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5" Type="http://schemas.openxmlformats.org/officedocument/2006/relationships/metadata/core-properties" Target="docProps/core0.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473807\Desktop\住宅の応急修理について\"/>
    </mc:Choice>
  </mc:AlternateContent>
  <bookViews>
    <workbookView xWindow="0" yWindow="0" windowWidth="28800" windowHeight="12450" activeTab="3"/>
  </bookViews>
  <sheets>
    <sheet name="＜様式3＞" sheetId="5" r:id="rId1"/>
    <sheet name="＜様式3記入例①＞" sheetId="9" r:id="rId2"/>
    <sheet name="＜様式3記入例②＞" sheetId="10" r:id="rId3"/>
    <sheet name="＜様式3＞ (2)" sheetId="11" r:id="rId4"/>
  </sheets>
  <definedNames>
    <definedName name="_xlnm.Print_Area" localSheetId="0">'＜様式3＞'!$A$1:$N$48</definedName>
    <definedName name="_xlnm.Print_Area" localSheetId="3">'＜様式3＞ (2)'!$A$1:$N$52</definedName>
    <definedName name="_xlnm.Print_Area" localSheetId="1">'＜様式3記入例①＞'!$A$1:$N$48</definedName>
    <definedName name="_xlnm.Print_Area" localSheetId="2">'＜様式3記入例②＞'!$A$1:$N$48</definedName>
  </definedNames>
  <calcPr calcId="162913"/>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J23" i="10" l="1"/>
  <c r="F23" i="10"/>
  <c r="J23" i="9"/>
  <c r="G11" i="9" s="1"/>
  <c r="G12" i="9" s="1"/>
  <c r="F23" i="9"/>
  <c r="G12" i="10" l="1"/>
  <c r="G11" i="10"/>
  <c r="J23" i="5"/>
  <c r="G11" i="5" s="1"/>
  <c r="F23" i="5"/>
  <c r="G8" i="5" s="1"/>
  <c r="G12" i="5" l="1"/>
</calcChain>
</file>

<file path=xl/sharedStrings.xml><?xml version="1.0" encoding="utf-8"?>
<sst xmlns="http://schemas.openxmlformats.org/spreadsheetml/2006/main" count="265" uniqueCount="71">
  <si>
    <t>円</t>
  </si>
  <si>
    <t>住　所</t>
  </si>
  <si>
    <t>会社名</t>
  </si>
  <si>
    <t>代表者名</t>
  </si>
  <si>
    <t>氏　名</t>
  </si>
  <si>
    <t>市町村名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</si>
  <si>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</si>
  <si>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</si>
  <si>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</si>
  <si>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</si>
  <si>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</si>
  <si>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</si>
  <si>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</si>
  <si>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</si>
  <si>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</si>
  <si>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</si>
  <si>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</si>
  <si>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</si>
  <si>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</si>
  <si>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（※市町村記入欄）</t>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</si>
  <si>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</si>
  <si>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</si>
  <si>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</si>
  <si>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</si>
  <si>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</si>
  <si>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</si>
  <si>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</si>
  <si>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市町村が発行する「り災証明書」等に基づき、該当する被害の程度に○をつけてください。</t>
    <rPh sb="2" eb="5">
      <t>シチョウソン</t>
    </rPh>
    <rPh sb="6" eb="8">
      <t>ハッコウ</t>
    </rPh>
    <rPh sb="12" eb="13">
      <t>サイ</t>
    </rPh>
    <rPh sb="13" eb="16">
      <t>ショウメイショ</t>
    </rPh>
    <rPh sb="17" eb="18">
      <t>トウ</t>
    </rPh>
    <rPh sb="19" eb="20">
      <t>モト</t>
    </rPh>
    <rPh sb="23" eb="25">
      <t>ガイトウ</t>
    </rPh>
    <rPh sb="27" eb="29">
      <t>ヒガイ</t>
    </rPh>
    <rPh sb="30" eb="32">
      <t>テイド</t>
    </rPh>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</si>
  <si>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</si>
  <si>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（別添３－４－①）</t>
    <rPh sb="1" eb="3">
      <t>ベッテン</t>
    </rPh>
    <phoneticPr fontId="4"/>
  </si>
  <si>
    <t>（別添３－４－②）</t>
    <rPh sb="1" eb="3">
      <t>ベッテン</t>
    </rPh>
    <phoneticPr fontId="4"/>
  </si>
  <si>
    <t>令和　　年　　月　　日</t>
    <rPh sb="0" eb="2">
      <t>レイワ</t>
    </rPh>
    <phoneticPr fontId="4"/>
  </si>
  <si>
    <t>見積金額 (総工事費)</t>
    <rPh sb="6" eb="7">
      <t>ソウ</t>
    </rPh>
    <rPh sb="7" eb="8">
      <t>コウ</t>
    </rPh>
    <rPh sb="8" eb="9">
      <t>コト</t>
    </rPh>
    <rPh sb="9" eb="10">
      <t>ヒ</t>
    </rPh>
    <phoneticPr fontId="4"/>
  </si>
  <si>
    <t>※3 応急修理の受付時には工事費の内訳を確認し、応急修理の対象工事に　　　　を付けること。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9" eb="40">
      <t>ツ</t>
    </rPh>
    <phoneticPr fontId="4"/>
  </si>
  <si>
    <t>○○○県知事　又は　○○○市町村長　　殿</t>
    <rPh sb="3" eb="4">
      <t>ケン</t>
    </rPh>
    <rPh sb="4" eb="6">
      <t>チジ</t>
    </rPh>
    <rPh sb="7" eb="8">
      <t>マタ</t>
    </rPh>
    <rPh sb="13" eb="16">
      <t>シチョウソン</t>
    </rPh>
    <rPh sb="16" eb="17">
      <t>チョウ</t>
    </rPh>
    <rPh sb="19" eb="20">
      <t>トノ</t>
    </rPh>
    <phoneticPr fontId="4"/>
  </si>
  <si>
    <t>⑥</t>
    <phoneticPr fontId="4"/>
  </si>
  <si>
    <t>(消費税込)</t>
    <phoneticPr fontId="4"/>
  </si>
  <si>
    <t>655,000円の範囲内</t>
    <rPh sb="9" eb="12">
      <t>ハンイナイ</t>
    </rPh>
    <phoneticPr fontId="4"/>
  </si>
  <si>
    <t>318,000円の範囲内</t>
    <rPh sb="9" eb="12">
      <t>ハンイナイ</t>
    </rPh>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</si>
  <si>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</si>
  <si>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</si>
  <si>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</si>
  <si>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</si>
  <si>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</si>
  <si>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</si>
  <si>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</si>
  <si>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</si>
  <si>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</si>
  <si>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r>
      <rPr>
        <b/>
        <sz val="22"/>
        <color theme="4"/>
        <rFont val="ＭＳ ゴシック"/>
        <family val="3"/>
        <charset val="128"/>
      </rPr>
      <t>【記入例】</t>
    </r>
    <r>
      <rPr>
        <b/>
        <sz val="22"/>
        <rFont val="ＭＳ ゴシック"/>
        <family val="3"/>
        <charset val="128"/>
      </rPr>
      <t>修 理 見 積 書</t>
    </r>
    <phoneticPr fontId="4"/>
  </si>
  <si>
    <t>屋根工事（ルーフィング、瓦交換）</t>
    <rPh sb="0" eb="2">
      <t>ヤネ</t>
    </rPh>
    <rPh sb="2" eb="4">
      <t>コウジ</t>
    </rPh>
    <rPh sb="12" eb="13">
      <t>カワラ</t>
    </rPh>
    <rPh sb="13" eb="15">
      <t>コウカン</t>
    </rPh>
    <phoneticPr fontId="4"/>
  </si>
  <si>
    <t>仮設足場</t>
    <rPh sb="0" eb="2">
      <t>カセツ</t>
    </rPh>
    <rPh sb="2" eb="4">
      <t>アシバ</t>
    </rPh>
    <phoneticPr fontId="4"/>
  </si>
  <si>
    <t>窓工事（サッシ交換）</t>
    <rPh sb="0" eb="1">
      <t>マド</t>
    </rPh>
    <rPh sb="1" eb="3">
      <t>コウジ</t>
    </rPh>
    <rPh sb="7" eb="9">
      <t>コウカン</t>
    </rPh>
    <phoneticPr fontId="4"/>
  </si>
  <si>
    <t>天井工事（天板、壁紙）</t>
    <rPh sb="0" eb="2">
      <t>テンジョウ</t>
    </rPh>
    <rPh sb="2" eb="4">
      <t>コウジ</t>
    </rPh>
    <rPh sb="5" eb="7">
      <t>テンイタ</t>
    </rPh>
    <rPh sb="8" eb="10">
      <t>カベガミ</t>
    </rPh>
    <phoneticPr fontId="4"/>
  </si>
  <si>
    <t>床工事（床下断熱・下地板、床板交換）</t>
    <rPh sb="0" eb="1">
      <t>ユカ</t>
    </rPh>
    <rPh sb="1" eb="3">
      <t>コウジ</t>
    </rPh>
    <rPh sb="4" eb="6">
      <t>ユカシタ</t>
    </rPh>
    <rPh sb="6" eb="8">
      <t>ダンネツ</t>
    </rPh>
    <rPh sb="9" eb="11">
      <t>シタジ</t>
    </rPh>
    <rPh sb="11" eb="12">
      <t>イタ</t>
    </rPh>
    <rPh sb="13" eb="15">
      <t>ユカイタ</t>
    </rPh>
    <rPh sb="15" eb="17">
      <t>コウカン</t>
    </rPh>
    <phoneticPr fontId="4"/>
  </si>
  <si>
    <t>☐☐☐県○○○市○○○　△－△ー△</t>
    <rPh sb="3" eb="4">
      <t>ケン</t>
    </rPh>
    <rPh sb="7" eb="8">
      <t>シ</t>
    </rPh>
    <phoneticPr fontId="4"/>
  </si>
  <si>
    <t>○×○×工務店</t>
    <rPh sb="4" eb="7">
      <t>コウムテン</t>
    </rPh>
    <phoneticPr fontId="4"/>
  </si>
  <si>
    <t>＊＊＊－＊＊＊－＊＊＊＊</t>
    <phoneticPr fontId="4"/>
  </si>
  <si>
    <t>○　○　○　○</t>
    <phoneticPr fontId="4"/>
  </si>
  <si>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4"/>
  </si>
  <si>
    <t>○○市○○　☐―□ー☐</t>
    <rPh sb="2" eb="3">
      <t>シ</t>
    </rPh>
    <phoneticPr fontId="4"/>
  </si>
  <si>
    <t>－</t>
    <phoneticPr fontId="4"/>
  </si>
  <si>
    <t>※１</t>
    <phoneticPr fontId="4"/>
  </si>
  <si>
    <t>※２</t>
    <phoneticPr fontId="4"/>
  </si>
  <si>
    <t>※３</t>
    <phoneticPr fontId="4"/>
  </si>
  <si>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4"/>
  </si>
  <si>
    <t>１世帯あたりの限度額を超える場合は、限度額を記載すること</t>
    <rPh sb="14" eb="16">
      <t>バアイ</t>
    </rPh>
    <rPh sb="18" eb="20">
      <t>ゲンド</t>
    </rPh>
    <rPh sb="20" eb="21">
      <t>ガク</t>
    </rPh>
    <rPh sb="22" eb="24">
      <t>キサイ</t>
    </rPh>
    <phoneticPr fontId="4"/>
  </si>
  <si>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4"/>
  </si>
  <si>
    <t>屋根工事（瓦交換）</t>
    <rPh sb="0" eb="2">
      <t>ヤネ</t>
    </rPh>
    <rPh sb="2" eb="4">
      <t>コウジ</t>
    </rPh>
    <rPh sb="5" eb="6">
      <t>カワラ</t>
    </rPh>
    <rPh sb="6" eb="8">
      <t>コウカン</t>
    </rPh>
    <phoneticPr fontId="4"/>
  </si>
  <si>
    <r>
      <rPr>
        <b/>
        <sz val="20"/>
        <color rgb="FFFF0000"/>
        <rFont val="ＭＳ ゴシック"/>
        <family val="3"/>
        <charset val="128"/>
      </rPr>
      <t>工事内訳は別紙のとおり</t>
    </r>
    <r>
      <rPr>
        <b/>
        <sz val="18"/>
        <color rgb="FFFF0000"/>
        <rFont val="ＭＳ ゴシック"/>
        <family val="3"/>
        <charset val="128"/>
      </rPr>
      <t xml:space="preserve">
</t>
    </r>
    <r>
      <rPr>
        <b/>
        <sz val="16"/>
        <color rgb="FFFF0000"/>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</si>
  <si>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</si>
  <si>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　外ヶ浜町長　　殿</t>
    <rPh sb="1" eb="5">
      <t>ソトガハママチ</t>
    </rPh>
    <rPh sb="5" eb="6">
      <t>チョウ</t>
    </rPh>
    <rPh sb="8" eb="9">
      <t>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</si>
</sst>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18"/>
      <color rgb="FFFF0000"/>
      <name val="ＭＳ ゴシック"/>
      <family val="3"/>
      <charset val="128"/>
    </font>
    <font>
      <sz val="12"/>
      <color theme="4"/>
      <name val="ＭＳ ゴシック"/>
      <family val="3"/>
      <charset val="128"/>
    </font>
    <font>
      <b/>
      <sz val="12"/>
      <color theme="4"/>
      <name val="ＭＳ ゴシック"/>
      <family val="3"/>
      <charset val="128"/>
    </font>
    <font>
      <b/>
      <sz val="16"/>
      <color theme="4"/>
      <name val="ＭＳ ゴシック"/>
      <family val="3"/>
      <charset val="128"/>
    </font>
    <font>
      <b/>
      <sz val="20"/>
      <color theme="4"/>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4"/>
      <color rgb="FFFF0000"/>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sz val="14"/>
      <color rgb="FFFF0000"/>
      <name val="ＭＳ ゴシック"/>
      <family val="3"/>
      <charset val="128"/>
    </font>
    <font>
      <b/>
      <sz val="22"/>
      <color theme="4"/>
      <name val="ＭＳ ゴシック"/>
      <family val="3"/>
      <charset val="128"/>
    </font>
    <font>
      <sz val="14"/>
      <color theme="4"/>
      <name val="ＭＳ ゴシック"/>
      <family val="3"/>
      <charset val="128"/>
    </font>
    <font>
      <b/>
      <sz val="14"/>
      <color theme="4"/>
      <name val="ＭＳ ゴシック"/>
      <family val="3"/>
      <charset val="128"/>
    </font>
    <font>
      <b/>
      <sz val="20"/>
      <color rgb="FFFF0000"/>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42">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5" fillId="0" borderId="0" xfId="0" applyFont="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5" fillId="0" borderId="0" xfId="0" applyFont="1" applyAlignment="1">
      <alignment horizontal="left"/>
    </xf>
    <xf numFmtId="0" fontId="15" fillId="0" borderId="0" xfId="0" applyFont="1"/>
    <xf numFmtId="0" fontId="1" fillId="0" borderId="0" xfId="0" applyFont="1" applyAlignment="1">
      <alignment vertical="center"/>
    </xf>
    <xf numFmtId="0" fontId="15" fillId="0" borderId="20" xfId="0" applyFont="1" applyBorder="1" applyAlignment="1"/>
    <xf numFmtId="0" fontId="15" fillId="0" borderId="0" xfId="0" applyFont="1" applyAlignment="1">
      <alignment vertical="center"/>
    </xf>
    <xf numFmtId="0" fontId="15" fillId="0" borderId="0" xfId="0" applyFont="1" applyBorder="1" applyAlignment="1">
      <alignment horizontal="left"/>
    </xf>
    <xf numFmtId="0" fontId="15" fillId="0" borderId="0" xfId="0" applyFont="1" applyBorder="1" applyAlignment="1"/>
    <xf numFmtId="0" fontId="5" fillId="0" borderId="0" xfId="0" applyFont="1" applyAlignment="1">
      <alignment horizontal="center"/>
    </xf>
    <xf numFmtId="0" fontId="17" fillId="0" borderId="0" xfId="0" applyFont="1" applyAlignment="1">
      <alignment vertic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5" fillId="0" borderId="12" xfId="0" applyFont="1" applyBorder="1" applyAlignment="1">
      <alignment horizontal="center" vertical="center"/>
    </xf>
    <xf numFmtId="0" fontId="15" fillId="0" borderId="3" xfId="0" applyFont="1" applyBorder="1" applyAlignment="1">
      <alignment horizontal="center" vertical="center" wrapText="1"/>
    </xf>
    <xf numFmtId="0" fontId="15" fillId="0" borderId="19" xfId="0" applyFont="1" applyBorder="1" applyAlignment="1">
      <alignment horizontal="justify" vertical="center" wrapText="1"/>
    </xf>
    <xf numFmtId="0" fontId="15" fillId="0" borderId="14" xfId="0" applyFont="1" applyBorder="1" applyAlignment="1">
      <alignment horizontal="center" vertical="center"/>
    </xf>
    <xf numFmtId="0" fontId="15" fillId="0" borderId="2" xfId="0" applyFont="1" applyBorder="1" applyAlignment="1">
      <alignment horizontal="center" vertical="center" wrapText="1"/>
    </xf>
    <xf numFmtId="0" fontId="15" fillId="0" borderId="26" xfId="0" applyFont="1" applyBorder="1" applyAlignment="1">
      <alignment horizontal="justify"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wrapText="1"/>
    </xf>
    <xf numFmtId="0" fontId="15"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5" fillId="0" borderId="18" xfId="0" applyFont="1" applyBorder="1" applyAlignment="1">
      <alignment horizontal="justify" vertical="center" wrapText="1"/>
    </xf>
    <xf numFmtId="0" fontId="12" fillId="0" borderId="0" xfId="0" applyFont="1" applyBorder="1" applyAlignment="1">
      <alignment horizontal="right"/>
    </xf>
    <xf numFmtId="0" fontId="20" fillId="0" borderId="0" xfId="0" applyFont="1" applyAlignment="1">
      <alignment vertical="center"/>
    </xf>
    <xf numFmtId="0" fontId="15" fillId="0" borderId="0" xfId="0" applyFont="1" applyBorder="1" applyAlignment="1">
      <alignment horizontal="left" vertical="center"/>
    </xf>
    <xf numFmtId="0" fontId="21" fillId="0" borderId="0" xfId="0" applyFont="1" applyAlignment="1">
      <alignment horizontal="left"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5"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15" fillId="0" borderId="0" xfId="0" applyFont="1" applyBorder="1" applyAlignment="1">
      <alignment horizontal="center"/>
    </xf>
    <xf numFmtId="0" fontId="15" fillId="0" borderId="0" xfId="0" applyFont="1" applyAlignment="1">
      <alignment horizontal="center"/>
    </xf>
    <xf numFmtId="38" fontId="15" fillId="0" borderId="9" xfId="1" applyFont="1" applyBorder="1" applyAlignment="1" applyProtection="1">
      <alignment horizontal="right" vertical="center" wrapText="1"/>
    </xf>
    <xf numFmtId="38" fontId="15" fillId="0" borderId="4" xfId="1" applyFont="1" applyBorder="1" applyAlignment="1" applyProtection="1">
      <alignment horizontal="right" vertical="center" wrapText="1"/>
    </xf>
    <xf numFmtId="38" fontId="15" fillId="0" borderId="30" xfId="1" applyFont="1" applyBorder="1" applyAlignment="1" applyProtection="1">
      <alignment horizontal="right" vertical="center" wrapText="1"/>
    </xf>
    <xf numFmtId="38" fontId="15" fillId="0" borderId="13" xfId="1" applyFont="1" applyBorder="1" applyAlignment="1" applyProtection="1">
      <alignment horizontal="right" vertical="center" wrapText="1"/>
    </xf>
    <xf numFmtId="0" fontId="15" fillId="0" borderId="2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38" fontId="15" fillId="0" borderId="31" xfId="1" applyFont="1" applyBorder="1" applyAlignment="1" applyProtection="1">
      <alignment horizontal="right" vertical="center" wrapText="1"/>
    </xf>
    <xf numFmtId="38" fontId="15" fillId="0" borderId="32" xfId="1" applyFont="1" applyBorder="1" applyAlignment="1" applyProtection="1">
      <alignment horizontal="right" vertical="center" wrapText="1"/>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6" fillId="0" borderId="1" xfId="0" quotePrefix="1" applyFont="1" applyBorder="1" applyAlignment="1">
      <alignment horizontal="center" shrinkToFit="1"/>
    </xf>
    <xf numFmtId="0" fontId="16" fillId="0" borderId="7" xfId="0" quotePrefix="1" applyFont="1" applyBorder="1" applyAlignment="1">
      <alignment horizontal="center" shrinkToFit="1"/>
    </xf>
    <xf numFmtId="38" fontId="15" fillId="0" borderId="13" xfId="1" applyFont="1" applyBorder="1" applyAlignment="1" applyProtection="1">
      <alignment horizontal="center" vertical="center" shrinkToFit="1"/>
    </xf>
    <xf numFmtId="0" fontId="15" fillId="0" borderId="21"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5" fillId="0" borderId="1" xfId="0" quotePrefix="1" applyFont="1" applyBorder="1" applyAlignment="1">
      <alignment horizontal="center" shrinkToFit="1"/>
    </xf>
    <xf numFmtId="0" fontId="10" fillId="0" borderId="37" xfId="0" applyFont="1" applyBorder="1" applyAlignment="1">
      <alignment horizontal="center" vertical="center"/>
    </xf>
    <xf numFmtId="38" fontId="24" fillId="0" borderId="15" xfId="1" applyFont="1" applyBorder="1" applyAlignment="1" applyProtection="1">
      <alignment horizontal="right" vertical="center" wrapText="1"/>
    </xf>
    <xf numFmtId="38" fontId="24" fillId="0" borderId="7" xfId="1" applyFont="1" applyBorder="1" applyAlignment="1" applyProtection="1">
      <alignment horizontal="right" vertical="center" wrapText="1"/>
    </xf>
    <xf numFmtId="0" fontId="15" fillId="0" borderId="4" xfId="0" applyFont="1" applyBorder="1" applyAlignment="1">
      <alignment horizontal="center" vertical="center" shrinkToFit="1"/>
    </xf>
    <xf numFmtId="0" fontId="15" fillId="0" borderId="2" xfId="0" applyFont="1" applyBorder="1" applyAlignment="1">
      <alignment horizontal="center" vertical="center" shrinkToFit="1"/>
    </xf>
    <xf numFmtId="38" fontId="23" fillId="0" borderId="9" xfId="1" applyFont="1" applyBorder="1" applyAlignment="1" applyProtection="1">
      <alignment horizontal="right" vertical="center" wrapText="1"/>
    </xf>
    <xf numFmtId="38" fontId="23" fillId="0" borderId="4" xfId="1" applyFont="1" applyBorder="1" applyAlignment="1" applyProtection="1">
      <alignment horizontal="right" vertical="center" wrapText="1"/>
    </xf>
    <xf numFmtId="0" fontId="15" fillId="0" borderId="32" xfId="0" applyFont="1" applyBorder="1" applyAlignment="1">
      <alignment horizontal="center" vertical="center" shrinkToFit="1"/>
    </xf>
    <xf numFmtId="0" fontId="15" fillId="0" borderId="33" xfId="0" applyFont="1" applyBorder="1" applyAlignment="1">
      <alignment horizontal="center" vertical="center" shrinkToFit="1"/>
    </xf>
    <xf numFmtId="38" fontId="23" fillId="0" borderId="31" xfId="1" applyFont="1" applyBorder="1" applyAlignment="1" applyProtection="1">
      <alignment horizontal="right" vertical="center" wrapText="1"/>
    </xf>
    <xf numFmtId="38" fontId="23" fillId="0" borderId="32" xfId="1" applyFont="1" applyBorder="1" applyAlignment="1" applyProtection="1">
      <alignment horizontal="right" vertical="center" wrapText="1"/>
    </xf>
    <xf numFmtId="0" fontId="15" fillId="0" borderId="13" xfId="0" applyFont="1" applyBorder="1" applyAlignment="1">
      <alignment horizontal="center" vertical="center" shrinkToFit="1"/>
    </xf>
    <xf numFmtId="0" fontId="15" fillId="0" borderId="35" xfId="0" applyFont="1" applyBorder="1" applyAlignment="1">
      <alignment horizontal="center" vertical="center" shrinkToFit="1"/>
    </xf>
    <xf numFmtId="38" fontId="23" fillId="0" borderId="30" xfId="1" applyFont="1" applyBorder="1" applyAlignment="1" applyProtection="1">
      <alignment horizontal="right" vertical="center" wrapText="1"/>
    </xf>
    <xf numFmtId="38" fontId="23" fillId="0" borderId="13" xfId="1" applyFont="1" applyBorder="1" applyAlignment="1" applyProtection="1">
      <alignment horizontal="right" vertical="center" wrapText="1"/>
    </xf>
    <xf numFmtId="38" fontId="12" fillId="0" borderId="1" xfId="0" applyNumberFormat="1" applyFont="1" applyBorder="1" applyAlignment="1">
      <alignment horizontal="right"/>
    </xf>
    <xf numFmtId="38" fontId="12" fillId="0" borderId="7" xfId="0" applyNumberFormat="1" applyFont="1" applyBorder="1" applyAlignment="1">
      <alignment horizontal="right"/>
    </xf>
    <xf numFmtId="38" fontId="13" fillId="0" borderId="1" xfId="0" applyNumberFormat="1" applyFont="1" applyBorder="1" applyAlignment="1">
      <alignment horizontal="right"/>
    </xf>
    <xf numFmtId="0" fontId="9" fillId="0" borderId="22"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1" xfId="0" applyFont="1" applyBorder="1" applyAlignment="1">
      <alignment horizontal="center" vertical="center" wrapText="1"/>
    </xf>
    <xf numFmtId="0" fontId="15"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8</xdr:col>
      <xdr:colOff>476250</xdr:colOff>
      <xdr:row>2</xdr:row>
      <xdr:rowOff>275167</xdr:rowOff>
    </xdr:from>
    <xdr:to>
      <xdr:col>10</xdr:col>
      <xdr:colOff>211666</xdr:colOff>
      <xdr:row>4</xdr:row>
      <xdr:rowOff>74084</xdr:rowOff>
    </xdr:to>
    <xdr:sp macro="" textlink="">
      <xdr:nvSpPr>
        <xdr:cNvPr id="2" name="楕円 1"/>
        <xdr:cNvSpPr/>
      </xdr:nvSpPr>
      <xdr:spPr>
        <a:xfrm>
          <a:off x="5725583" y="846667"/>
          <a:ext cx="1047750" cy="44450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402167</xdr:colOff>
      <xdr:row>0</xdr:row>
      <xdr:rowOff>105833</xdr:rowOff>
    </xdr:from>
    <xdr:to>
      <xdr:col>9</xdr:col>
      <xdr:colOff>10583</xdr:colOff>
      <xdr:row>1</xdr:row>
      <xdr:rowOff>190500</xdr:rowOff>
    </xdr:to>
    <xdr:sp macro="" textlink="">
      <xdr:nvSpPr>
        <xdr:cNvPr id="3" name="正方形/長方形 2"/>
        <xdr:cNvSpPr/>
      </xdr:nvSpPr>
      <xdr:spPr>
        <a:xfrm>
          <a:off x="3683000" y="105833"/>
          <a:ext cx="2233083" cy="37041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444501</xdr:colOff>
      <xdr:row>12</xdr:row>
      <xdr:rowOff>127001</xdr:rowOff>
    </xdr:from>
    <xdr:to>
      <xdr:col>11</xdr:col>
      <xdr:colOff>486835</xdr:colOff>
      <xdr:row>14</xdr:row>
      <xdr:rowOff>95251</xdr:rowOff>
    </xdr:to>
    <xdr:sp macro="" textlink="">
      <xdr:nvSpPr>
        <xdr:cNvPr id="4" name="四角形吹き出し 3"/>
        <xdr:cNvSpPr/>
      </xdr:nvSpPr>
      <xdr:spPr>
        <a:xfrm>
          <a:off x="3725334" y="4042834"/>
          <a:ext cx="3979334"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165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65.5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65.5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349249</xdr:colOff>
      <xdr:row>2</xdr:row>
      <xdr:rowOff>296333</xdr:rowOff>
    </xdr:from>
    <xdr:to>
      <xdr:col>12</xdr:col>
      <xdr:colOff>84666</xdr:colOff>
      <xdr:row>4</xdr:row>
      <xdr:rowOff>95250</xdr:rowOff>
    </xdr:to>
    <xdr:sp macro="" textlink="">
      <xdr:nvSpPr>
        <xdr:cNvPr id="2" name="楕円 1"/>
        <xdr:cNvSpPr/>
      </xdr:nvSpPr>
      <xdr:spPr>
        <a:xfrm>
          <a:off x="6910916" y="867833"/>
          <a:ext cx="1047750" cy="44450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105833</xdr:rowOff>
    </xdr:from>
    <xdr:to>
      <xdr:col>9</xdr:col>
      <xdr:colOff>42333</xdr:colOff>
      <xdr:row>1</xdr:row>
      <xdr:rowOff>190500</xdr:rowOff>
    </xdr:to>
    <xdr:sp macro="" textlink="">
      <xdr:nvSpPr>
        <xdr:cNvPr id="3" name="正方形/長方形 2"/>
        <xdr:cNvSpPr/>
      </xdr:nvSpPr>
      <xdr:spPr>
        <a:xfrm>
          <a:off x="3312583" y="105833"/>
          <a:ext cx="2635250" cy="370417"/>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panose="020F0600000000000000" pitchFamily="50" charset="-128"/>
              <a:ea typeface="HG丸ｺﾞｼｯｸM-PRO" panose="020F0600000000000000" pitchFamily="50" charset="-128"/>
            </a:rPr>
            <a:t>準半壊以上の記載例</a:t>
          </a:r>
          <a:endParaRPr kumimoji="1" lang="en-US" altLang="ja-JP" sz="1800">
            <a:solidFill>
              <a:schemeClr val="accent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444501</xdr:colOff>
      <xdr:row>12</xdr:row>
      <xdr:rowOff>127001</xdr:rowOff>
    </xdr:from>
    <xdr:to>
      <xdr:col>11</xdr:col>
      <xdr:colOff>486835</xdr:colOff>
      <xdr:row>14</xdr:row>
      <xdr:rowOff>95251</xdr:rowOff>
    </xdr:to>
    <xdr:sp macro="" textlink="">
      <xdr:nvSpPr>
        <xdr:cNvPr id="4" name="四角形吹き出し 3"/>
        <xdr:cNvSpPr/>
      </xdr:nvSpPr>
      <xdr:spPr>
        <a:xfrm>
          <a:off x="3730626" y="4041776"/>
          <a:ext cx="3985684" cy="539750"/>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panose="020F0600000000000000" pitchFamily="50" charset="-128"/>
              <a:ea typeface="HG丸ｺﾞｼｯｸM-PRO" panose="020F0600000000000000" pitchFamily="50" charset="-128"/>
            </a:rPr>
            <a:t>例では、応急修理対象分の金額は</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65</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万円だが、限度額</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31.8</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万円を超えることから、</a:t>
          </a:r>
          <a:r>
            <a:rPr kumimoji="1" lang="en-US" altLang="ja-JP" sz="1200">
              <a:solidFill>
                <a:srgbClr val="FF0000"/>
              </a:solidFill>
              <a:latin typeface="HG丸ｺﾞｼｯｸM-PRO" panose="020F0600000000000000" pitchFamily="50" charset="-128"/>
              <a:ea typeface="HG丸ｺﾞｼｯｸM-PRO" panose="020F0600000000000000" pitchFamily="50" charset="-128"/>
            </a:rPr>
            <a:t>31.8</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万円を記載する。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509060</xdr:colOff>
      <xdr:row>32</xdr:row>
      <xdr:rowOff>41275</xdr:rowOff>
    </xdr:from>
    <xdr:to>
      <xdr:col>11</xdr:col>
      <xdr:colOff>508002</xdr:colOff>
      <xdr:row>32</xdr:row>
      <xdr:rowOff>254001</xdr:rowOff>
    </xdr:to>
    <xdr:sp macro="" textlink="">
      <xdr:nvSpPr>
        <xdr:cNvPr id="2" name="楕円 1"/>
        <xdr:cNvSpPr/>
      </xdr:nvSpPr>
      <xdr:spPr>
        <a:xfrm>
          <a:off x="7070727" y="9672108"/>
          <a:ext cx="655108" cy="212726"/>
        </a:xfrm>
        <a:prstGeom prst="ellipse">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63503</xdr:colOff>
      <xdr:row>0</xdr:row>
      <xdr:rowOff>137583</xdr:rowOff>
    </xdr:from>
    <xdr:to>
      <xdr:col>13</xdr:col>
      <xdr:colOff>571500</xdr:colOff>
      <xdr:row>9</xdr:row>
      <xdr:rowOff>21165</xdr:rowOff>
    </xdr:to>
    <xdr:sp macro="" textlink="">
      <xdr:nvSpPr>
        <xdr:cNvPr id="3" name="角丸四角形 2"/>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応急修理を実施する自治体において、従来の修理見積書（別紙３－４－①）で申請を受けるのか、又は当該修理見積確認書（別紙３－４－②）の様式で申請を受けるのかを選択して仕様すること。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（別添３－４の①及び②のいづれかの様式を選んで利用して差し支えない。）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4"/>
  <sheetViews>
    <sheetView view="pageBreakPreview" topLeftCell="A31" zoomScale="90" zoomScaleNormal="85" zoomScaleSheetLayoutView="90" workbookViewId="0">
      <selection activeCell="D34" sqref="D34"/>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77" t="s">
        <v>8</v>
      </c>
      <c r="B1" s="77"/>
      <c r="C1" s="25"/>
      <c r="D1" s="26"/>
      <c r="E1" s="26"/>
      <c r="F1" s="26"/>
      <c r="G1" s="26"/>
      <c r="H1" s="26"/>
      <c r="I1" s="26"/>
      <c r="J1" s="26"/>
      <c r="K1" s="26"/>
      <c r="L1" s="73" t="s">
        <v>29</v>
      </c>
      <c r="M1" s="73"/>
      <c r="N1" s="73"/>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03" t="s">
        <v>26</v>
      </c>
      <c r="B3" s="103"/>
      <c r="C3" s="103"/>
      <c r="D3" s="103"/>
      <c r="E3" s="103"/>
      <c r="F3" s="103"/>
      <c r="G3" s="103"/>
      <c r="H3" s="103"/>
      <c r="I3" s="103"/>
      <c r="J3" s="103"/>
      <c r="K3" s="103"/>
      <c r="L3" s="103"/>
      <c r="M3" s="103"/>
      <c r="N3" s="103"/>
    </row>
    <row r="4" spans="1:14" s="10" customFormat="1" ht="22.5" customHeight="1" x14ac:dyDescent="0.15">
      <c r="A4" s="104" t="s">
        <v>39</v>
      </c>
      <c r="B4" s="104"/>
      <c r="C4" s="104"/>
      <c r="D4" s="104"/>
      <c r="E4" s="104"/>
      <c r="F4" s="104"/>
      <c r="G4" s="104"/>
      <c r="H4" s="104"/>
      <c r="I4" s="104"/>
      <c r="J4" s="104"/>
      <c r="K4" s="104"/>
      <c r="L4" s="104"/>
      <c r="M4" s="104"/>
      <c r="N4" s="104"/>
    </row>
    <row r="5" spans="1:14" s="10" customFormat="1" ht="22.5" customHeight="1" x14ac:dyDescent="0.15">
      <c r="A5" s="105" t="s">
        <v>27</v>
      </c>
      <c r="B5" s="105"/>
      <c r="C5" s="105"/>
      <c r="D5" s="105"/>
      <c r="E5" s="105"/>
      <c r="F5" s="105"/>
      <c r="G5" s="105"/>
      <c r="H5" s="105"/>
      <c r="I5" s="105"/>
      <c r="J5" s="105"/>
      <c r="K5" s="105"/>
      <c r="L5" s="105"/>
      <c r="M5" s="105"/>
      <c r="N5" s="105"/>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11" t="s">
        <v>32</v>
      </c>
      <c r="C8" s="111"/>
      <c r="D8" s="111"/>
      <c r="E8" s="111"/>
      <c r="F8" s="111"/>
      <c r="G8" s="112">
        <f>F23</f>
        <v>0</v>
      </c>
      <c r="H8" s="112"/>
      <c r="I8" s="112"/>
      <c r="J8" s="36" t="s">
        <v>0</v>
      </c>
      <c r="K8" s="113" t="s">
        <v>36</v>
      </c>
      <c r="L8" s="113"/>
    </row>
    <row r="9" spans="1:14" s="10" customFormat="1" ht="22.5" customHeight="1" x14ac:dyDescent="0.2">
      <c r="B9" s="1"/>
      <c r="C9" s="1"/>
      <c r="D9" s="1"/>
      <c r="E9" s="1"/>
      <c r="F9" s="1"/>
      <c r="G9" s="35"/>
      <c r="H9" s="35"/>
      <c r="I9" s="35"/>
      <c r="J9" s="7"/>
      <c r="K9" s="20"/>
      <c r="L9" s="20"/>
    </row>
    <row r="10" spans="1:14" s="10" customFormat="1" ht="22.5" customHeight="1" x14ac:dyDescent="0.2">
      <c r="A10" s="37" t="s">
        <v>21</v>
      </c>
      <c r="B10" s="27" t="s">
        <v>22</v>
      </c>
      <c r="C10" s="1"/>
      <c r="D10" s="1"/>
      <c r="E10" s="1"/>
      <c r="F10" s="1"/>
      <c r="G10" s="35"/>
      <c r="H10" s="35"/>
      <c r="I10" s="35"/>
      <c r="J10" s="7"/>
      <c r="K10" s="20"/>
      <c r="L10" s="20"/>
    </row>
    <row r="11" spans="1:14" s="10" customFormat="1" ht="30.75" customHeight="1" thickBot="1" x14ac:dyDescent="0.25">
      <c r="A11" s="13"/>
      <c r="B11" s="74" t="s">
        <v>45</v>
      </c>
      <c r="C11" s="74"/>
      <c r="D11" s="74"/>
      <c r="E11" s="74"/>
      <c r="F11" s="74"/>
      <c r="G11" s="96">
        <f>IF(585000&lt;J23,585000,J23)</f>
        <v>0</v>
      </c>
      <c r="H11" s="96"/>
      <c r="I11" s="96"/>
      <c r="J11" s="34" t="s">
        <v>0</v>
      </c>
      <c r="K11" s="98" t="s">
        <v>36</v>
      </c>
      <c r="L11" s="98"/>
      <c r="M11" s="32"/>
    </row>
    <row r="12" spans="1:14" s="10" customFormat="1" ht="30.75" customHeight="1" thickBot="1" x14ac:dyDescent="0.25">
      <c r="A12" s="17"/>
      <c r="B12" s="75" t="s">
        <v>17</v>
      </c>
      <c r="C12" s="75"/>
      <c r="D12" s="75"/>
      <c r="E12" s="75"/>
      <c r="F12" s="75"/>
      <c r="G12" s="97">
        <f>G8-G11</f>
        <v>0</v>
      </c>
      <c r="H12" s="97"/>
      <c r="I12" s="97"/>
      <c r="J12" s="34" t="s">
        <v>0</v>
      </c>
      <c r="K12" s="99" t="s">
        <v>36</v>
      </c>
      <c r="L12" s="99"/>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06" t="s">
        <v>46</v>
      </c>
      <c r="B15" s="107"/>
      <c r="C15" s="107"/>
      <c r="D15" s="107"/>
      <c r="E15" s="107"/>
      <c r="F15" s="110" t="s">
        <v>18</v>
      </c>
      <c r="G15" s="107"/>
      <c r="H15" s="107"/>
      <c r="I15" s="107"/>
      <c r="J15" s="100"/>
      <c r="K15" s="100"/>
      <c r="L15" s="100"/>
      <c r="M15" s="100"/>
      <c r="N15" s="82" t="s">
        <v>47</v>
      </c>
    </row>
    <row r="16" spans="1:14" s="10" customFormat="1" ht="33" customHeight="1" thickBot="1" x14ac:dyDescent="0.2">
      <c r="A16" s="108"/>
      <c r="B16" s="109"/>
      <c r="C16" s="109"/>
      <c r="D16" s="109"/>
      <c r="E16" s="109"/>
      <c r="F16" s="102"/>
      <c r="G16" s="109"/>
      <c r="H16" s="109"/>
      <c r="I16" s="109"/>
      <c r="J16" s="101" t="s">
        <v>20</v>
      </c>
      <c r="K16" s="102"/>
      <c r="L16" s="102"/>
      <c r="M16" s="102"/>
      <c r="N16" s="83"/>
    </row>
    <row r="17" spans="1:14" s="10" customFormat="1" ht="22.5" customHeight="1" x14ac:dyDescent="0.15">
      <c r="A17" s="38" t="s">
        <v>12</v>
      </c>
      <c r="B17" s="84"/>
      <c r="C17" s="84"/>
      <c r="D17" s="84"/>
      <c r="E17" s="85"/>
      <c r="F17" s="80">
        <v>0</v>
      </c>
      <c r="G17" s="81"/>
      <c r="H17" s="81"/>
      <c r="I17" s="39" t="s">
        <v>11</v>
      </c>
      <c r="J17" s="80">
        <v>0</v>
      </c>
      <c r="K17" s="81"/>
      <c r="L17" s="81"/>
      <c r="M17" s="39" t="s">
        <v>0</v>
      </c>
      <c r="N17" s="40"/>
    </row>
    <row r="18" spans="1:14" s="10" customFormat="1" ht="22.5" customHeight="1" x14ac:dyDescent="0.15">
      <c r="A18" s="41" t="s">
        <v>13</v>
      </c>
      <c r="B18" s="86"/>
      <c r="C18" s="86"/>
      <c r="D18" s="86"/>
      <c r="E18" s="87"/>
      <c r="F18" s="78">
        <v>0</v>
      </c>
      <c r="G18" s="79"/>
      <c r="H18" s="79"/>
      <c r="I18" s="42" t="s">
        <v>0</v>
      </c>
      <c r="J18" s="78">
        <v>0</v>
      </c>
      <c r="K18" s="79"/>
      <c r="L18" s="79"/>
      <c r="M18" s="42" t="s">
        <v>0</v>
      </c>
      <c r="N18" s="43"/>
    </row>
    <row r="19" spans="1:14" s="10" customFormat="1" ht="22.5" customHeight="1" x14ac:dyDescent="0.15">
      <c r="A19" s="44" t="s">
        <v>14</v>
      </c>
      <c r="B19" s="86"/>
      <c r="C19" s="86"/>
      <c r="D19" s="86"/>
      <c r="E19" s="87"/>
      <c r="F19" s="78">
        <v>0</v>
      </c>
      <c r="G19" s="79"/>
      <c r="H19" s="79"/>
      <c r="I19" s="39" t="s">
        <v>11</v>
      </c>
      <c r="J19" s="78">
        <v>0</v>
      </c>
      <c r="K19" s="79"/>
      <c r="L19" s="79"/>
      <c r="M19" s="39" t="s">
        <v>11</v>
      </c>
      <c r="N19" s="40"/>
    </row>
    <row r="20" spans="1:14" s="10" customFormat="1" ht="22.5" customHeight="1" x14ac:dyDescent="0.15">
      <c r="A20" s="44" t="s">
        <v>15</v>
      </c>
      <c r="B20" s="86"/>
      <c r="C20" s="86"/>
      <c r="D20" s="86"/>
      <c r="E20" s="87"/>
      <c r="F20" s="78">
        <v>0</v>
      </c>
      <c r="G20" s="79"/>
      <c r="H20" s="79"/>
      <c r="I20" s="39" t="s">
        <v>11</v>
      </c>
      <c r="J20" s="78">
        <v>0</v>
      </c>
      <c r="K20" s="79"/>
      <c r="L20" s="79"/>
      <c r="M20" s="39" t="s">
        <v>11</v>
      </c>
      <c r="N20" s="40"/>
    </row>
    <row r="21" spans="1:14" s="10" customFormat="1" ht="22.5" customHeight="1" x14ac:dyDescent="0.15">
      <c r="A21" s="44" t="s">
        <v>16</v>
      </c>
      <c r="B21" s="86"/>
      <c r="C21" s="86"/>
      <c r="D21" s="86"/>
      <c r="E21" s="87"/>
      <c r="F21" s="78">
        <v>0</v>
      </c>
      <c r="G21" s="79"/>
      <c r="H21" s="79"/>
      <c r="I21" s="39" t="s">
        <v>11</v>
      </c>
      <c r="J21" s="78">
        <v>0</v>
      </c>
      <c r="K21" s="79"/>
      <c r="L21" s="79"/>
      <c r="M21" s="39" t="s">
        <v>11</v>
      </c>
      <c r="N21" s="40"/>
    </row>
    <row r="22" spans="1:14" s="10" customFormat="1" ht="22.5" customHeight="1" thickBot="1" x14ac:dyDescent="0.2">
      <c r="A22" s="44" t="s">
        <v>35</v>
      </c>
      <c r="B22" s="88"/>
      <c r="C22" s="88"/>
      <c r="D22" s="88"/>
      <c r="E22" s="89"/>
      <c r="F22" s="90">
        <v>0</v>
      </c>
      <c r="G22" s="91"/>
      <c r="H22" s="91"/>
      <c r="I22" s="42" t="s">
        <v>11</v>
      </c>
      <c r="J22" s="90">
        <v>0</v>
      </c>
      <c r="K22" s="91"/>
      <c r="L22" s="91"/>
      <c r="M22" s="45" t="s">
        <v>11</v>
      </c>
      <c r="N22" s="46"/>
    </row>
    <row r="23" spans="1:14" s="16" customFormat="1" ht="22.5" customHeight="1" thickBot="1" x14ac:dyDescent="0.2">
      <c r="A23" s="94" t="s">
        <v>10</v>
      </c>
      <c r="B23" s="95"/>
      <c r="C23" s="95"/>
      <c r="D23" s="95"/>
      <c r="E23" s="95"/>
      <c r="F23" s="92">
        <f>SUM(F17:F22)</f>
        <v>0</v>
      </c>
      <c r="G23" s="93"/>
      <c r="H23" s="93"/>
      <c r="I23" s="47" t="s">
        <v>0</v>
      </c>
      <c r="J23" s="92">
        <f>SUM(J17:J22)</f>
        <v>0</v>
      </c>
      <c r="K23" s="93"/>
      <c r="L23" s="93"/>
      <c r="M23" s="48" t="s">
        <v>0</v>
      </c>
      <c r="N23" s="49"/>
    </row>
    <row r="24" spans="1:14" s="16" customFormat="1" ht="22.5" customHeight="1" x14ac:dyDescent="0.2">
      <c r="A24" s="10"/>
      <c r="B24" s="28" t="s">
        <v>23</v>
      </c>
      <c r="C24" s="28"/>
      <c r="D24" s="28"/>
      <c r="E24" s="28"/>
      <c r="F24" s="28"/>
      <c r="G24" s="28"/>
      <c r="H24" s="28"/>
      <c r="I24" s="28"/>
      <c r="J24" s="28"/>
      <c r="K24" s="28"/>
      <c r="L24" s="28"/>
      <c r="M24" s="28"/>
    </row>
    <row r="25" spans="1:14" s="16" customFormat="1" ht="22.5" customHeight="1" x14ac:dyDescent="0.2">
      <c r="A25" s="10"/>
      <c r="B25" s="29" t="s">
        <v>40</v>
      </c>
      <c r="C25" s="6"/>
      <c r="D25" s="6"/>
      <c r="E25" s="6"/>
      <c r="F25" s="6"/>
      <c r="G25" s="6"/>
      <c r="H25" s="30"/>
      <c r="I25" s="30"/>
      <c r="J25" s="30"/>
      <c r="K25" s="31"/>
      <c r="L25" s="76" t="s">
        <v>37</v>
      </c>
      <c r="M25" s="76"/>
      <c r="N25" s="76"/>
    </row>
    <row r="26" spans="1:14" s="16" customFormat="1" ht="22.5" customHeight="1" x14ac:dyDescent="0.2">
      <c r="A26" s="10"/>
      <c r="B26" s="29" t="s">
        <v>41</v>
      </c>
      <c r="C26" s="6"/>
      <c r="D26" s="6"/>
      <c r="E26" s="6"/>
      <c r="F26" s="6"/>
      <c r="G26" s="6"/>
      <c r="H26" s="30"/>
      <c r="I26" s="30"/>
      <c r="J26" s="30"/>
      <c r="K26" s="31"/>
      <c r="L26" s="76" t="s">
        <v>38</v>
      </c>
      <c r="M26" s="76"/>
      <c r="N26" s="76"/>
    </row>
    <row r="27" spans="1:14" ht="22.5" customHeight="1" x14ac:dyDescent="0.2">
      <c r="A27" s="13"/>
      <c r="B27" s="25" t="s">
        <v>24</v>
      </c>
      <c r="C27" s="25"/>
      <c r="D27" s="25"/>
      <c r="E27" s="25"/>
      <c r="F27" s="25"/>
      <c r="G27" s="25"/>
      <c r="H27" s="25"/>
      <c r="I27" s="25"/>
      <c r="J27" s="25"/>
      <c r="K27" s="25"/>
      <c r="L27" s="25"/>
      <c r="M27" s="25"/>
    </row>
    <row r="28" spans="1:14" ht="22.5" customHeight="1" x14ac:dyDescent="0.2">
      <c r="A28" s="13"/>
      <c r="B28" s="25" t="s">
        <v>25</v>
      </c>
      <c r="C28" s="26"/>
      <c r="D28" s="26"/>
      <c r="E28" s="26"/>
      <c r="F28" s="26"/>
      <c r="G28" s="26"/>
      <c r="H28" s="26"/>
      <c r="I28" s="26"/>
      <c r="J28" s="26"/>
      <c r="K28" s="26"/>
      <c r="L28" s="26"/>
      <c r="M28" s="26"/>
    </row>
    <row r="29" spans="1:14" ht="22.5" customHeight="1" x14ac:dyDescent="0.2">
      <c r="A29" s="13"/>
      <c r="B29" s="25" t="s">
        <v>44</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33" t="s">
        <v>70</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71" t="s">
        <v>42</v>
      </c>
      <c r="G34" s="71"/>
      <c r="H34" s="71"/>
      <c r="I34" s="71"/>
      <c r="J34" s="71"/>
      <c r="K34" s="71"/>
      <c r="L34" s="71"/>
      <c r="M34" s="71"/>
      <c r="N34" s="71"/>
    </row>
    <row r="35" spans="1:14" s="10" customFormat="1" ht="27" customHeight="1" x14ac:dyDescent="0.15">
      <c r="A35" s="9"/>
      <c r="B35" s="55" t="s">
        <v>31</v>
      </c>
      <c r="C35" s="55"/>
      <c r="D35" s="55"/>
      <c r="F35" s="54" t="s">
        <v>1</v>
      </c>
      <c r="G35" s="54"/>
      <c r="H35" s="54"/>
      <c r="I35" s="54"/>
      <c r="J35" s="54"/>
      <c r="K35" s="54"/>
      <c r="L35" s="54"/>
      <c r="M35" s="54"/>
      <c r="N35" s="54"/>
    </row>
    <row r="36" spans="1:14" s="10" customFormat="1" ht="27" customHeight="1" x14ac:dyDescent="0.15">
      <c r="A36" s="13"/>
      <c r="B36" s="13"/>
      <c r="C36" s="13"/>
      <c r="F36" s="54" t="s">
        <v>2</v>
      </c>
      <c r="G36" s="54"/>
      <c r="H36" s="54"/>
      <c r="I36" s="54"/>
      <c r="J36" s="54"/>
      <c r="K36" s="54"/>
      <c r="L36" s="54"/>
      <c r="M36" s="54"/>
      <c r="N36" s="54"/>
    </row>
    <row r="37" spans="1:14" s="13" customFormat="1" ht="27" customHeight="1" x14ac:dyDescent="0.15">
      <c r="F37" s="54" t="s">
        <v>9</v>
      </c>
      <c r="G37" s="54"/>
      <c r="H37" s="54"/>
      <c r="I37" s="54"/>
      <c r="J37" s="54"/>
      <c r="K37" s="54"/>
      <c r="L37" s="54"/>
      <c r="M37" s="54"/>
      <c r="N37" s="54"/>
    </row>
    <row r="38" spans="1:14" s="13" customFormat="1" ht="27" customHeight="1" x14ac:dyDescent="0.15">
      <c r="A38" s="10"/>
      <c r="B38" s="10"/>
      <c r="C38" s="10"/>
      <c r="F38" s="54" t="s">
        <v>3</v>
      </c>
      <c r="G38" s="54"/>
      <c r="H38" s="54"/>
      <c r="I38" s="54"/>
      <c r="J38" s="54"/>
      <c r="K38" s="54"/>
      <c r="L38" s="54"/>
      <c r="M38" s="54"/>
      <c r="N38" s="54"/>
    </row>
    <row r="39" spans="1:14" ht="27" customHeight="1" x14ac:dyDescent="0.15">
      <c r="A39" s="13"/>
      <c r="B39" s="13"/>
      <c r="C39" s="13"/>
      <c r="D39" s="14"/>
    </row>
    <row r="40" spans="1:14" s="13" customFormat="1" ht="27" customHeight="1" x14ac:dyDescent="0.15">
      <c r="F40" s="72" t="s">
        <v>43</v>
      </c>
      <c r="G40" s="72"/>
      <c r="H40" s="72"/>
      <c r="I40" s="72"/>
      <c r="J40" s="72"/>
      <c r="K40" s="72"/>
      <c r="L40" s="72"/>
      <c r="M40" s="72"/>
      <c r="N40" s="72"/>
    </row>
    <row r="41" spans="1:14" s="13" customFormat="1" ht="27" customHeight="1" x14ac:dyDescent="0.15">
      <c r="B41" s="55" t="s">
        <v>31</v>
      </c>
      <c r="C41" s="55"/>
      <c r="D41" s="55"/>
      <c r="F41" s="54" t="s">
        <v>1</v>
      </c>
      <c r="G41" s="54"/>
      <c r="H41" s="54"/>
      <c r="I41" s="54"/>
      <c r="J41" s="54"/>
      <c r="K41" s="54"/>
      <c r="L41" s="54"/>
      <c r="M41" s="54"/>
      <c r="N41" s="54"/>
    </row>
    <row r="42" spans="1:14" s="10" customFormat="1" ht="27" customHeight="1" x14ac:dyDescent="0.15">
      <c r="A42" s="13"/>
      <c r="B42" s="13"/>
      <c r="C42" s="13"/>
      <c r="F42" s="54" t="s">
        <v>4</v>
      </c>
      <c r="G42" s="54"/>
      <c r="H42" s="54"/>
      <c r="I42" s="54"/>
      <c r="J42" s="54"/>
      <c r="K42" s="54"/>
      <c r="L42" s="54"/>
      <c r="M42" s="54"/>
      <c r="N42" s="54"/>
    </row>
    <row r="43" spans="1:14" s="13" customFormat="1" ht="22.5" customHeight="1" x14ac:dyDescent="0.15">
      <c r="A43" s="9"/>
      <c r="B43" s="9"/>
      <c r="C43" s="9"/>
    </row>
    <row r="44" spans="1:14" s="13" customFormat="1" ht="22.5" customHeight="1" thickBot="1" x14ac:dyDescent="0.2">
      <c r="A44" s="12" t="s">
        <v>19</v>
      </c>
      <c r="B44" s="9"/>
      <c r="C44" s="9"/>
    </row>
    <row r="45" spans="1:14" ht="22.5" customHeight="1" x14ac:dyDescent="0.15">
      <c r="B45" s="70" t="s">
        <v>5</v>
      </c>
      <c r="C45" s="69"/>
      <c r="D45" s="66" t="s">
        <v>6</v>
      </c>
      <c r="E45" s="68"/>
      <c r="F45" s="68"/>
      <c r="G45" s="68"/>
      <c r="H45" s="68"/>
      <c r="I45" s="68"/>
      <c r="J45" s="69"/>
      <c r="K45" s="66" t="s">
        <v>7</v>
      </c>
      <c r="L45" s="67"/>
    </row>
    <row r="46" spans="1:14" ht="22.5" customHeight="1" x14ac:dyDescent="0.15">
      <c r="B46" s="56"/>
      <c r="C46" s="57"/>
      <c r="D46" s="60"/>
      <c r="E46" s="61"/>
      <c r="F46" s="61"/>
      <c r="G46" s="61"/>
      <c r="H46" s="61"/>
      <c r="I46" s="61"/>
      <c r="J46" s="57"/>
      <c r="K46" s="60"/>
      <c r="L46" s="64"/>
    </row>
    <row r="47" spans="1:14" ht="22.5" customHeight="1" thickBot="1" x14ac:dyDescent="0.2">
      <c r="B47" s="58"/>
      <c r="C47" s="59"/>
      <c r="D47" s="62"/>
      <c r="E47" s="63"/>
      <c r="F47" s="63"/>
      <c r="G47" s="63"/>
      <c r="H47" s="63"/>
      <c r="I47" s="63"/>
      <c r="J47" s="59"/>
      <c r="K47" s="62"/>
      <c r="L47" s="65"/>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F18:H18"/>
    <mergeCell ref="F19:H19"/>
    <mergeCell ref="J15:M15"/>
    <mergeCell ref="J16:M16"/>
    <mergeCell ref="A3:N3"/>
    <mergeCell ref="A4:N4"/>
    <mergeCell ref="A5:N5"/>
    <mergeCell ref="A15:E16"/>
    <mergeCell ref="F15:I16"/>
    <mergeCell ref="B8:F8"/>
    <mergeCell ref="G8:I8"/>
    <mergeCell ref="K8:L8"/>
    <mergeCell ref="G11:I11"/>
    <mergeCell ref="G12:I12"/>
    <mergeCell ref="K11:L11"/>
    <mergeCell ref="K12:L12"/>
    <mergeCell ref="F17:H17"/>
    <mergeCell ref="B20:E20"/>
    <mergeCell ref="B21:E21"/>
    <mergeCell ref="B22:E22"/>
    <mergeCell ref="F36:G36"/>
    <mergeCell ref="F37:G37"/>
    <mergeCell ref="F20:H20"/>
    <mergeCell ref="F21:H21"/>
    <mergeCell ref="F22:H22"/>
    <mergeCell ref="F23:H23"/>
    <mergeCell ref="A23:E23"/>
    <mergeCell ref="H37:N37"/>
    <mergeCell ref="J23:L23"/>
    <mergeCell ref="J22:L22"/>
    <mergeCell ref="J21:L21"/>
    <mergeCell ref="J20:L20"/>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H38:N38"/>
    <mergeCell ref="F34:N34"/>
    <mergeCell ref="F40:N40"/>
    <mergeCell ref="F41:G41"/>
    <mergeCell ref="F38:G38"/>
    <mergeCell ref="H36:N36"/>
    <mergeCell ref="F42:G42"/>
    <mergeCell ref="B41:D41"/>
    <mergeCell ref="H41:N41"/>
    <mergeCell ref="H42:N42"/>
    <mergeCell ref="B46:C47"/>
    <mergeCell ref="D46:J47"/>
    <mergeCell ref="K46:L47"/>
    <mergeCell ref="K45:L45"/>
    <mergeCell ref="D45:J45"/>
    <mergeCell ref="B45:C45"/>
  </mergeCells>
  <phoneticPr fontId="4"/>
  <printOptions horizontalCentered="1"/>
  <pageMargins left="0.78740157480314965" right="0.59055118110236227" top="0.39370078740157483" bottom="0.39370078740157483" header="0.39370078740157483" footer="0.39370078740157483"/>
  <pageSetup paperSize="9" scale="72"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4"/>
  <sheetViews>
    <sheetView view="pageBreakPreview" zoomScale="90" zoomScaleNormal="85" zoomScaleSheetLayoutView="90" workbookViewId="0">
      <selection activeCell="M14" sqref="M14"/>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77" t="s">
        <v>8</v>
      </c>
      <c r="B1" s="77"/>
      <c r="C1" s="25"/>
      <c r="D1" s="26"/>
      <c r="E1" s="26"/>
      <c r="F1" s="26"/>
      <c r="G1" s="26"/>
      <c r="H1" s="26"/>
      <c r="I1" s="26"/>
      <c r="J1" s="26"/>
      <c r="K1" s="26"/>
      <c r="L1" s="73" t="s">
        <v>29</v>
      </c>
      <c r="M1" s="73"/>
      <c r="N1" s="73"/>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03" t="s">
        <v>48</v>
      </c>
      <c r="B3" s="103"/>
      <c r="C3" s="103"/>
      <c r="D3" s="103"/>
      <c r="E3" s="103"/>
      <c r="F3" s="103"/>
      <c r="G3" s="103"/>
      <c r="H3" s="103"/>
      <c r="I3" s="103"/>
      <c r="J3" s="103"/>
      <c r="K3" s="103"/>
      <c r="L3" s="103"/>
      <c r="M3" s="103"/>
      <c r="N3" s="103"/>
    </row>
    <row r="4" spans="1:14" s="10" customFormat="1" ht="22.5" customHeight="1" x14ac:dyDescent="0.15">
      <c r="A4" s="104" t="s">
        <v>39</v>
      </c>
      <c r="B4" s="104"/>
      <c r="C4" s="104"/>
      <c r="D4" s="104"/>
      <c r="E4" s="104"/>
      <c r="F4" s="104"/>
      <c r="G4" s="104"/>
      <c r="H4" s="104"/>
      <c r="I4" s="104"/>
      <c r="J4" s="104"/>
      <c r="K4" s="104"/>
      <c r="L4" s="104"/>
      <c r="M4" s="104"/>
      <c r="N4" s="104"/>
    </row>
    <row r="5" spans="1:14" s="10" customFormat="1" ht="22.5" customHeight="1" x14ac:dyDescent="0.15">
      <c r="A5" s="105" t="s">
        <v>27</v>
      </c>
      <c r="B5" s="105"/>
      <c r="C5" s="105"/>
      <c r="D5" s="105"/>
      <c r="E5" s="105"/>
      <c r="F5" s="105"/>
      <c r="G5" s="105"/>
      <c r="H5" s="105"/>
      <c r="I5" s="105"/>
      <c r="J5" s="105"/>
      <c r="K5" s="105"/>
      <c r="L5" s="105"/>
      <c r="M5" s="105"/>
      <c r="N5" s="105"/>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11" t="s">
        <v>32</v>
      </c>
      <c r="C8" s="111"/>
      <c r="D8" s="111"/>
      <c r="E8" s="111"/>
      <c r="F8" s="111"/>
      <c r="G8" s="131">
        <v>1650000</v>
      </c>
      <c r="H8" s="131"/>
      <c r="I8" s="131"/>
      <c r="J8" s="36" t="s">
        <v>0</v>
      </c>
      <c r="K8" s="113" t="s">
        <v>36</v>
      </c>
      <c r="L8" s="113"/>
    </row>
    <row r="9" spans="1:14" s="10" customFormat="1" ht="22.5" customHeight="1" x14ac:dyDescent="0.2">
      <c r="B9" s="1"/>
      <c r="C9" s="1"/>
      <c r="D9" s="1"/>
      <c r="E9" s="1"/>
      <c r="F9" s="1"/>
      <c r="G9" s="50"/>
      <c r="H9" s="50"/>
      <c r="I9" s="50"/>
      <c r="J9" s="7"/>
      <c r="K9" s="20"/>
      <c r="L9" s="20"/>
    </row>
    <row r="10" spans="1:14" s="10" customFormat="1" ht="22.5" customHeight="1" x14ac:dyDescent="0.2">
      <c r="A10" s="37" t="s">
        <v>21</v>
      </c>
      <c r="B10" s="27" t="s">
        <v>22</v>
      </c>
      <c r="C10" s="1"/>
      <c r="D10" s="1"/>
      <c r="E10" s="1"/>
      <c r="F10" s="1"/>
      <c r="G10" s="50"/>
      <c r="H10" s="50"/>
      <c r="I10" s="50"/>
      <c r="J10" s="7"/>
      <c r="K10" s="20"/>
      <c r="L10" s="20"/>
    </row>
    <row r="11" spans="1:14" s="10" customFormat="1" ht="30.75" customHeight="1" thickBot="1" x14ac:dyDescent="0.25">
      <c r="A11" s="13"/>
      <c r="B11" s="74" t="s">
        <v>45</v>
      </c>
      <c r="C11" s="74"/>
      <c r="D11" s="74"/>
      <c r="E11" s="74"/>
      <c r="F11" s="74"/>
      <c r="G11" s="129">
        <f>IF(655000&lt;J23,655000,J23)</f>
        <v>655000</v>
      </c>
      <c r="H11" s="129"/>
      <c r="I11" s="129"/>
      <c r="J11" s="34" t="s">
        <v>0</v>
      </c>
      <c r="K11" s="98" t="s">
        <v>36</v>
      </c>
      <c r="L11" s="98"/>
      <c r="M11" s="32"/>
    </row>
    <row r="12" spans="1:14" s="10" customFormat="1" ht="30.75" customHeight="1" thickBot="1" x14ac:dyDescent="0.25">
      <c r="A12" s="17"/>
      <c r="B12" s="75" t="s">
        <v>17</v>
      </c>
      <c r="C12" s="75"/>
      <c r="D12" s="75"/>
      <c r="E12" s="75"/>
      <c r="F12" s="75"/>
      <c r="G12" s="130">
        <f>G8-G11</f>
        <v>995000</v>
      </c>
      <c r="H12" s="130"/>
      <c r="I12" s="130"/>
      <c r="J12" s="34" t="s">
        <v>0</v>
      </c>
      <c r="K12" s="99" t="s">
        <v>36</v>
      </c>
      <c r="L12" s="99"/>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06" t="s">
        <v>46</v>
      </c>
      <c r="B15" s="107"/>
      <c r="C15" s="107"/>
      <c r="D15" s="107"/>
      <c r="E15" s="107"/>
      <c r="F15" s="110" t="s">
        <v>18</v>
      </c>
      <c r="G15" s="107"/>
      <c r="H15" s="107"/>
      <c r="I15" s="107"/>
      <c r="J15" s="100"/>
      <c r="K15" s="100"/>
      <c r="L15" s="100"/>
      <c r="M15" s="100"/>
      <c r="N15" s="82" t="s">
        <v>47</v>
      </c>
    </row>
    <row r="16" spans="1:14" s="10" customFormat="1" ht="33" customHeight="1" thickBot="1" x14ac:dyDescent="0.2">
      <c r="A16" s="108"/>
      <c r="B16" s="109"/>
      <c r="C16" s="109"/>
      <c r="D16" s="109"/>
      <c r="E16" s="109"/>
      <c r="F16" s="102"/>
      <c r="G16" s="109"/>
      <c r="H16" s="109"/>
      <c r="I16" s="109"/>
      <c r="J16" s="101" t="s">
        <v>20</v>
      </c>
      <c r="K16" s="102"/>
      <c r="L16" s="102"/>
      <c r="M16" s="102"/>
      <c r="N16" s="83"/>
    </row>
    <row r="17" spans="1:14" s="10" customFormat="1" ht="22.5" customHeight="1" x14ac:dyDescent="0.15">
      <c r="A17" s="38" t="s">
        <v>12</v>
      </c>
      <c r="B17" s="125" t="s">
        <v>49</v>
      </c>
      <c r="C17" s="125"/>
      <c r="D17" s="125"/>
      <c r="E17" s="126"/>
      <c r="F17" s="127">
        <v>750000</v>
      </c>
      <c r="G17" s="128"/>
      <c r="H17" s="128"/>
      <c r="I17" s="39" t="s">
        <v>11</v>
      </c>
      <c r="J17" s="127">
        <v>655000</v>
      </c>
      <c r="K17" s="128"/>
      <c r="L17" s="128"/>
      <c r="M17" s="39" t="s">
        <v>0</v>
      </c>
      <c r="N17" s="40"/>
    </row>
    <row r="18" spans="1:14" s="10" customFormat="1" ht="22.5" customHeight="1" x14ac:dyDescent="0.15">
      <c r="A18" s="41" t="s">
        <v>13</v>
      </c>
      <c r="B18" s="117" t="s">
        <v>50</v>
      </c>
      <c r="C18" s="117"/>
      <c r="D18" s="117"/>
      <c r="E18" s="118"/>
      <c r="F18" s="119">
        <v>200000</v>
      </c>
      <c r="G18" s="120"/>
      <c r="H18" s="120"/>
      <c r="I18" s="42" t="s">
        <v>0</v>
      </c>
      <c r="J18" s="119" t="s">
        <v>60</v>
      </c>
      <c r="K18" s="120"/>
      <c r="L18" s="120"/>
      <c r="M18" s="42" t="s">
        <v>0</v>
      </c>
      <c r="N18" s="43"/>
    </row>
    <row r="19" spans="1:14" s="10" customFormat="1" ht="22.5" customHeight="1" x14ac:dyDescent="0.15">
      <c r="A19" s="44" t="s">
        <v>14</v>
      </c>
      <c r="B19" s="117" t="s">
        <v>52</v>
      </c>
      <c r="C19" s="117"/>
      <c r="D19" s="117"/>
      <c r="E19" s="118"/>
      <c r="F19" s="119">
        <v>150000</v>
      </c>
      <c r="G19" s="120"/>
      <c r="H19" s="120"/>
      <c r="I19" s="39" t="s">
        <v>11</v>
      </c>
      <c r="J19" s="119" t="s">
        <v>60</v>
      </c>
      <c r="K19" s="120"/>
      <c r="L19" s="120"/>
      <c r="M19" s="39" t="s">
        <v>11</v>
      </c>
      <c r="N19" s="40"/>
    </row>
    <row r="20" spans="1:14" s="10" customFormat="1" ht="22.5" customHeight="1" x14ac:dyDescent="0.15">
      <c r="A20" s="44" t="s">
        <v>15</v>
      </c>
      <c r="B20" s="117" t="s">
        <v>51</v>
      </c>
      <c r="C20" s="117"/>
      <c r="D20" s="117"/>
      <c r="E20" s="118"/>
      <c r="F20" s="119">
        <v>200000</v>
      </c>
      <c r="G20" s="120"/>
      <c r="H20" s="120"/>
      <c r="I20" s="39" t="s">
        <v>11</v>
      </c>
      <c r="J20" s="119" t="s">
        <v>60</v>
      </c>
      <c r="K20" s="120"/>
      <c r="L20" s="120"/>
      <c r="M20" s="39" t="s">
        <v>11</v>
      </c>
      <c r="N20" s="40"/>
    </row>
    <row r="21" spans="1:14" s="10" customFormat="1" ht="22.5" customHeight="1" x14ac:dyDescent="0.15">
      <c r="A21" s="44" t="s">
        <v>16</v>
      </c>
      <c r="B21" s="117" t="s">
        <v>53</v>
      </c>
      <c r="C21" s="117"/>
      <c r="D21" s="117"/>
      <c r="E21" s="118"/>
      <c r="F21" s="119">
        <v>350000</v>
      </c>
      <c r="G21" s="120"/>
      <c r="H21" s="120"/>
      <c r="I21" s="39" t="s">
        <v>11</v>
      </c>
      <c r="J21" s="119" t="s">
        <v>60</v>
      </c>
      <c r="K21" s="120"/>
      <c r="L21" s="120"/>
      <c r="M21" s="39" t="s">
        <v>11</v>
      </c>
      <c r="N21" s="40"/>
    </row>
    <row r="22" spans="1:14" s="10" customFormat="1" ht="22.5" customHeight="1" thickBot="1" x14ac:dyDescent="0.2">
      <c r="A22" s="44" t="s">
        <v>35</v>
      </c>
      <c r="B22" s="121"/>
      <c r="C22" s="121"/>
      <c r="D22" s="121"/>
      <c r="E22" s="122"/>
      <c r="F22" s="123">
        <v>0</v>
      </c>
      <c r="G22" s="124"/>
      <c r="H22" s="124"/>
      <c r="I22" s="42" t="s">
        <v>11</v>
      </c>
      <c r="J22" s="123">
        <v>0</v>
      </c>
      <c r="K22" s="124"/>
      <c r="L22" s="124"/>
      <c r="M22" s="45" t="s">
        <v>11</v>
      </c>
      <c r="N22" s="46"/>
    </row>
    <row r="23" spans="1:14" s="16" customFormat="1" ht="22.5" customHeight="1" thickBot="1" x14ac:dyDescent="0.2">
      <c r="A23" s="94" t="s">
        <v>10</v>
      </c>
      <c r="B23" s="95"/>
      <c r="C23" s="95"/>
      <c r="D23" s="95"/>
      <c r="E23" s="95"/>
      <c r="F23" s="115">
        <f>SUM(F17:F22)</f>
        <v>1650000</v>
      </c>
      <c r="G23" s="116"/>
      <c r="H23" s="116"/>
      <c r="I23" s="47" t="s">
        <v>0</v>
      </c>
      <c r="J23" s="115">
        <f>SUM(J17:J22)</f>
        <v>655000</v>
      </c>
      <c r="K23" s="116"/>
      <c r="L23" s="116"/>
      <c r="M23" s="48" t="s">
        <v>0</v>
      </c>
      <c r="N23" s="49"/>
    </row>
    <row r="24" spans="1:14" s="16" customFormat="1" ht="22.5" customHeight="1" x14ac:dyDescent="0.2">
      <c r="A24" s="15" t="s">
        <v>61</v>
      </c>
      <c r="B24" s="28" t="s">
        <v>65</v>
      </c>
      <c r="C24" s="28"/>
      <c r="D24" s="28"/>
      <c r="E24" s="28"/>
      <c r="F24" s="28"/>
      <c r="G24" s="28"/>
      <c r="H24" s="28"/>
      <c r="I24" s="28"/>
      <c r="J24" s="28"/>
      <c r="K24" s="28"/>
      <c r="L24" s="28"/>
      <c r="M24" s="28"/>
    </row>
    <row r="25" spans="1:14" s="16" customFormat="1" ht="22.5" customHeight="1" x14ac:dyDescent="0.2">
      <c r="A25" s="15"/>
      <c r="B25" s="29" t="s">
        <v>40</v>
      </c>
      <c r="C25" s="6"/>
      <c r="D25" s="6"/>
      <c r="E25" s="6"/>
      <c r="F25" s="6"/>
      <c r="G25" s="6"/>
      <c r="H25" s="30"/>
      <c r="I25" s="30"/>
      <c r="J25" s="30"/>
      <c r="K25" s="31"/>
      <c r="L25" s="76" t="s">
        <v>37</v>
      </c>
      <c r="M25" s="76"/>
      <c r="N25" s="76"/>
    </row>
    <row r="26" spans="1:14" s="16" customFormat="1" ht="22.5" customHeight="1" x14ac:dyDescent="0.2">
      <c r="A26" s="15"/>
      <c r="B26" s="29" t="s">
        <v>41</v>
      </c>
      <c r="C26" s="6"/>
      <c r="D26" s="6"/>
      <c r="E26" s="6"/>
      <c r="F26" s="6"/>
      <c r="G26" s="6"/>
      <c r="H26" s="30"/>
      <c r="I26" s="30"/>
      <c r="J26" s="30"/>
      <c r="K26" s="31"/>
      <c r="L26" s="76" t="s">
        <v>38</v>
      </c>
      <c r="M26" s="76"/>
      <c r="N26" s="76"/>
    </row>
    <row r="27" spans="1:14" ht="22.5" customHeight="1" x14ac:dyDescent="0.2">
      <c r="A27" s="15" t="s">
        <v>62</v>
      </c>
      <c r="B27" s="25" t="s">
        <v>64</v>
      </c>
      <c r="C27" s="25"/>
      <c r="D27" s="25"/>
      <c r="E27" s="25"/>
      <c r="F27" s="25"/>
      <c r="G27" s="25"/>
      <c r="H27" s="25"/>
      <c r="I27" s="25"/>
      <c r="J27" s="25"/>
      <c r="K27" s="25"/>
      <c r="L27" s="25"/>
      <c r="M27" s="25"/>
    </row>
    <row r="28" spans="1:14" ht="22.5" customHeight="1" x14ac:dyDescent="0.2">
      <c r="A28" s="15"/>
      <c r="B28" s="25" t="s">
        <v>25</v>
      </c>
      <c r="C28" s="26"/>
      <c r="D28" s="26"/>
      <c r="E28" s="26"/>
      <c r="F28" s="26"/>
      <c r="G28" s="26"/>
      <c r="H28" s="26"/>
      <c r="I28" s="26"/>
      <c r="J28" s="26"/>
      <c r="K28" s="26"/>
      <c r="L28" s="26"/>
      <c r="M28" s="26"/>
    </row>
    <row r="29" spans="1:14" ht="22.5" customHeight="1" x14ac:dyDescent="0.2">
      <c r="A29" s="15" t="s">
        <v>63</v>
      </c>
      <c r="B29" s="25" t="s">
        <v>66</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33" t="s">
        <v>34</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71" t="s">
        <v>42</v>
      </c>
      <c r="G34" s="71"/>
      <c r="H34" s="71"/>
      <c r="I34" s="71"/>
      <c r="J34" s="71"/>
      <c r="K34" s="71"/>
      <c r="L34" s="71"/>
      <c r="M34" s="71"/>
      <c r="N34" s="71"/>
    </row>
    <row r="35" spans="1:14" s="10" customFormat="1" ht="27" customHeight="1" x14ac:dyDescent="0.15">
      <c r="A35" s="9"/>
      <c r="B35" s="55" t="s">
        <v>58</v>
      </c>
      <c r="C35" s="55"/>
      <c r="D35" s="55"/>
      <c r="F35" s="54" t="s">
        <v>1</v>
      </c>
      <c r="G35" s="54"/>
      <c r="H35" s="114" t="s">
        <v>54</v>
      </c>
      <c r="I35" s="114"/>
      <c r="J35" s="114"/>
      <c r="K35" s="114"/>
      <c r="L35" s="114"/>
      <c r="M35" s="114"/>
      <c r="N35" s="114"/>
    </row>
    <row r="36" spans="1:14" s="10" customFormat="1" ht="27" customHeight="1" x14ac:dyDescent="0.15">
      <c r="A36" s="13"/>
      <c r="B36" s="13"/>
      <c r="C36" s="13"/>
      <c r="F36" s="54" t="s">
        <v>2</v>
      </c>
      <c r="G36" s="54"/>
      <c r="H36" s="114" t="s">
        <v>55</v>
      </c>
      <c r="I36" s="114"/>
      <c r="J36" s="114"/>
      <c r="K36" s="114"/>
      <c r="L36" s="114"/>
      <c r="M36" s="114"/>
      <c r="N36" s="114"/>
    </row>
    <row r="37" spans="1:14" s="13" customFormat="1" ht="27" customHeight="1" x14ac:dyDescent="0.15">
      <c r="F37" s="54" t="s">
        <v>9</v>
      </c>
      <c r="G37" s="54"/>
      <c r="H37" s="114" t="s">
        <v>56</v>
      </c>
      <c r="I37" s="114"/>
      <c r="J37" s="114"/>
      <c r="K37" s="114"/>
      <c r="L37" s="114"/>
      <c r="M37" s="114"/>
      <c r="N37" s="114"/>
    </row>
    <row r="38" spans="1:14" s="13" customFormat="1" ht="27" customHeight="1" x14ac:dyDescent="0.15">
      <c r="A38" s="10"/>
      <c r="B38" s="10"/>
      <c r="C38" s="10"/>
      <c r="F38" s="54" t="s">
        <v>3</v>
      </c>
      <c r="G38" s="54"/>
      <c r="H38" s="114" t="s">
        <v>57</v>
      </c>
      <c r="I38" s="114"/>
      <c r="J38" s="114"/>
      <c r="K38" s="114"/>
      <c r="L38" s="114"/>
      <c r="M38" s="114"/>
      <c r="N38" s="114"/>
    </row>
    <row r="39" spans="1:14" ht="27" customHeight="1" x14ac:dyDescent="0.15">
      <c r="A39" s="13"/>
      <c r="B39" s="13"/>
      <c r="C39" s="13"/>
      <c r="D39" s="14"/>
    </row>
    <row r="40" spans="1:14" s="13" customFormat="1" ht="27" customHeight="1" x14ac:dyDescent="0.15">
      <c r="F40" s="72" t="s">
        <v>43</v>
      </c>
      <c r="G40" s="72"/>
      <c r="H40" s="72"/>
      <c r="I40" s="72"/>
      <c r="J40" s="72"/>
      <c r="K40" s="72"/>
      <c r="L40" s="72"/>
      <c r="M40" s="72"/>
      <c r="N40" s="72"/>
    </row>
    <row r="41" spans="1:14" s="13" customFormat="1" ht="27" customHeight="1" x14ac:dyDescent="0.15">
      <c r="B41" s="55" t="s">
        <v>58</v>
      </c>
      <c r="C41" s="55"/>
      <c r="D41" s="55"/>
      <c r="F41" s="54" t="s">
        <v>1</v>
      </c>
      <c r="G41" s="54"/>
      <c r="H41" s="114" t="s">
        <v>59</v>
      </c>
      <c r="I41" s="114"/>
      <c r="J41" s="114"/>
      <c r="K41" s="114"/>
      <c r="L41" s="114"/>
      <c r="M41" s="114"/>
      <c r="N41" s="114"/>
    </row>
    <row r="42" spans="1:14" s="10" customFormat="1" ht="27" customHeight="1" x14ac:dyDescent="0.15">
      <c r="A42" s="13"/>
      <c r="B42" s="13"/>
      <c r="C42" s="13"/>
      <c r="F42" s="54" t="s">
        <v>4</v>
      </c>
      <c r="G42" s="54"/>
      <c r="H42" s="114" t="s">
        <v>57</v>
      </c>
      <c r="I42" s="114"/>
      <c r="J42" s="114"/>
      <c r="K42" s="114"/>
      <c r="L42" s="114"/>
      <c r="M42" s="114"/>
      <c r="N42" s="114"/>
    </row>
    <row r="43" spans="1:14" s="13" customFormat="1" ht="22.5" customHeight="1" x14ac:dyDescent="0.15">
      <c r="A43" s="9"/>
      <c r="B43" s="9"/>
      <c r="C43" s="9"/>
    </row>
    <row r="44" spans="1:14" s="13" customFormat="1" ht="22.5" customHeight="1" thickBot="1" x14ac:dyDescent="0.2">
      <c r="A44" s="12" t="s">
        <v>19</v>
      </c>
      <c r="B44" s="9"/>
      <c r="C44" s="9"/>
    </row>
    <row r="45" spans="1:14" ht="22.5" customHeight="1" x14ac:dyDescent="0.15">
      <c r="B45" s="70" t="s">
        <v>5</v>
      </c>
      <c r="C45" s="69"/>
      <c r="D45" s="66" t="s">
        <v>6</v>
      </c>
      <c r="E45" s="68"/>
      <c r="F45" s="68"/>
      <c r="G45" s="68"/>
      <c r="H45" s="68"/>
      <c r="I45" s="68"/>
      <c r="J45" s="69"/>
      <c r="K45" s="66" t="s">
        <v>7</v>
      </c>
      <c r="L45" s="67"/>
    </row>
    <row r="46" spans="1:14" ht="22.5" customHeight="1" x14ac:dyDescent="0.15">
      <c r="B46" s="56"/>
      <c r="C46" s="57"/>
      <c r="D46" s="60"/>
      <c r="E46" s="61"/>
      <c r="F46" s="61"/>
      <c r="G46" s="61"/>
      <c r="H46" s="61"/>
      <c r="I46" s="61"/>
      <c r="J46" s="57"/>
      <c r="K46" s="60"/>
      <c r="L46" s="64"/>
    </row>
    <row r="47" spans="1:14" ht="22.5" customHeight="1" thickBot="1" x14ac:dyDescent="0.2">
      <c r="B47" s="58"/>
      <c r="C47" s="59"/>
      <c r="D47" s="62"/>
      <c r="E47" s="63"/>
      <c r="F47" s="63"/>
      <c r="G47" s="63"/>
      <c r="H47" s="63"/>
      <c r="I47" s="63"/>
      <c r="J47" s="59"/>
      <c r="K47" s="62"/>
      <c r="L47" s="65"/>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72"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4"/>
  <sheetViews>
    <sheetView view="pageBreakPreview" zoomScale="90" zoomScaleNormal="85" zoomScaleSheetLayoutView="90" workbookViewId="0">
      <selection activeCell="M13" sqref="M13"/>
    </sheetView>
  </sheetViews>
  <sheetFormatPr defaultRowHeight="14.25" x14ac:dyDescent="0.15"/>
  <cols>
    <col min="1" max="14" width="8.625" style="9" customWidth="1"/>
    <col min="15" max="1029" width="9" style="9" customWidth="1"/>
    <col min="1030" max="16384" width="9" style="9"/>
  </cols>
  <sheetData>
    <row r="1" spans="1:14" ht="22.5" customHeight="1" x14ac:dyDescent="0.2">
      <c r="A1" s="77" t="s">
        <v>8</v>
      </c>
      <c r="B1" s="77"/>
      <c r="C1" s="25"/>
      <c r="D1" s="26"/>
      <c r="E1" s="26"/>
      <c r="F1" s="26"/>
      <c r="G1" s="26"/>
      <c r="H1" s="26"/>
      <c r="I1" s="26"/>
      <c r="J1" s="26"/>
      <c r="K1" s="26"/>
      <c r="L1" s="73" t="s">
        <v>29</v>
      </c>
      <c r="M1" s="73"/>
      <c r="N1" s="73"/>
    </row>
    <row r="2" spans="1:14" ht="22.5" customHeight="1" x14ac:dyDescent="0.2">
      <c r="A2" s="25"/>
      <c r="B2" s="25"/>
      <c r="C2" s="25"/>
      <c r="D2" s="26"/>
      <c r="E2" s="26"/>
      <c r="F2" s="26"/>
      <c r="G2" s="26"/>
      <c r="H2" s="26"/>
      <c r="I2" s="26"/>
      <c r="J2" s="26"/>
      <c r="K2" s="26"/>
      <c r="L2" s="25"/>
      <c r="M2" s="25"/>
      <c r="N2" s="25"/>
    </row>
    <row r="3" spans="1:14" s="10" customFormat="1" ht="28.5" customHeight="1" x14ac:dyDescent="0.15">
      <c r="A3" s="103" t="s">
        <v>48</v>
      </c>
      <c r="B3" s="103"/>
      <c r="C3" s="103"/>
      <c r="D3" s="103"/>
      <c r="E3" s="103"/>
      <c r="F3" s="103"/>
      <c r="G3" s="103"/>
      <c r="H3" s="103"/>
      <c r="I3" s="103"/>
      <c r="J3" s="103"/>
      <c r="K3" s="103"/>
      <c r="L3" s="103"/>
      <c r="M3" s="103"/>
      <c r="N3" s="103"/>
    </row>
    <row r="4" spans="1:14" s="10" customFormat="1" ht="22.5" customHeight="1" x14ac:dyDescent="0.15">
      <c r="A4" s="104" t="s">
        <v>39</v>
      </c>
      <c r="B4" s="104"/>
      <c r="C4" s="104"/>
      <c r="D4" s="104"/>
      <c r="E4" s="104"/>
      <c r="F4" s="104"/>
      <c r="G4" s="104"/>
      <c r="H4" s="104"/>
      <c r="I4" s="104"/>
      <c r="J4" s="104"/>
      <c r="K4" s="104"/>
      <c r="L4" s="104"/>
      <c r="M4" s="104"/>
      <c r="N4" s="104"/>
    </row>
    <row r="5" spans="1:14" s="10" customFormat="1" ht="22.5" customHeight="1" x14ac:dyDescent="0.15">
      <c r="A5" s="105" t="s">
        <v>27</v>
      </c>
      <c r="B5" s="105"/>
      <c r="C5" s="105"/>
      <c r="D5" s="105"/>
      <c r="E5" s="105"/>
      <c r="F5" s="105"/>
      <c r="G5" s="105"/>
      <c r="H5" s="105"/>
      <c r="I5" s="105"/>
      <c r="J5" s="105"/>
      <c r="K5" s="105"/>
      <c r="L5" s="105"/>
      <c r="M5" s="105"/>
      <c r="N5" s="105"/>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11" t="s">
        <v>32</v>
      </c>
      <c r="C8" s="111"/>
      <c r="D8" s="111"/>
      <c r="E8" s="111"/>
      <c r="F8" s="111"/>
      <c r="G8" s="131">
        <v>650000</v>
      </c>
      <c r="H8" s="131"/>
      <c r="I8" s="131"/>
      <c r="J8" s="36" t="s">
        <v>0</v>
      </c>
      <c r="K8" s="113" t="s">
        <v>36</v>
      </c>
      <c r="L8" s="113"/>
    </row>
    <row r="9" spans="1:14" s="10" customFormat="1" ht="22.5" customHeight="1" x14ac:dyDescent="0.2">
      <c r="B9" s="1"/>
      <c r="C9" s="1"/>
      <c r="D9" s="1"/>
      <c r="E9" s="1"/>
      <c r="F9" s="1"/>
      <c r="G9" s="50"/>
      <c r="H9" s="50"/>
      <c r="I9" s="50"/>
      <c r="J9" s="7"/>
      <c r="K9" s="20"/>
      <c r="L9" s="20"/>
    </row>
    <row r="10" spans="1:14" s="10" customFormat="1" ht="22.5" customHeight="1" x14ac:dyDescent="0.2">
      <c r="A10" s="37" t="s">
        <v>21</v>
      </c>
      <c r="B10" s="27" t="s">
        <v>22</v>
      </c>
      <c r="C10" s="1"/>
      <c r="D10" s="1"/>
      <c r="E10" s="1"/>
      <c r="F10" s="1"/>
      <c r="G10" s="50"/>
      <c r="H10" s="50"/>
      <c r="I10" s="50"/>
      <c r="J10" s="7"/>
      <c r="K10" s="20"/>
      <c r="L10" s="20"/>
    </row>
    <row r="11" spans="1:14" s="10" customFormat="1" ht="30.75" customHeight="1" thickBot="1" x14ac:dyDescent="0.25">
      <c r="A11" s="13"/>
      <c r="B11" s="74" t="s">
        <v>45</v>
      </c>
      <c r="C11" s="74"/>
      <c r="D11" s="74"/>
      <c r="E11" s="74"/>
      <c r="F11" s="74"/>
      <c r="G11" s="129">
        <f>IF(318000&lt;J23,318000,J23)</f>
        <v>318000</v>
      </c>
      <c r="H11" s="129"/>
      <c r="I11" s="129"/>
      <c r="J11" s="34" t="s">
        <v>0</v>
      </c>
      <c r="K11" s="98" t="s">
        <v>36</v>
      </c>
      <c r="L11" s="98"/>
      <c r="M11" s="32"/>
    </row>
    <row r="12" spans="1:14" s="10" customFormat="1" ht="30.75" customHeight="1" thickBot="1" x14ac:dyDescent="0.25">
      <c r="A12" s="17"/>
      <c r="B12" s="75" t="s">
        <v>17</v>
      </c>
      <c r="C12" s="75"/>
      <c r="D12" s="75"/>
      <c r="E12" s="75"/>
      <c r="F12" s="75"/>
      <c r="G12" s="130">
        <f>G8-G11</f>
        <v>332000</v>
      </c>
      <c r="H12" s="130"/>
      <c r="I12" s="130"/>
      <c r="J12" s="34" t="s">
        <v>0</v>
      </c>
      <c r="K12" s="99" t="s">
        <v>36</v>
      </c>
      <c r="L12" s="99"/>
    </row>
    <row r="13" spans="1:14" s="10" customFormat="1" ht="22.5" customHeight="1" x14ac:dyDescent="0.15">
      <c r="A13" s="17"/>
      <c r="B13" s="17"/>
      <c r="C13" s="17"/>
      <c r="D13" s="1"/>
      <c r="E13" s="2"/>
      <c r="F13" s="18"/>
      <c r="G13" s="18"/>
      <c r="H13" s="18"/>
      <c r="I13" s="18"/>
      <c r="J13" s="8"/>
      <c r="K13" s="8"/>
      <c r="L13" s="8"/>
      <c r="M13" s="19"/>
      <c r="N13" s="19"/>
    </row>
    <row r="14" spans="1:14" s="10" customFormat="1" ht="22.5" customHeight="1" thickBot="1" x14ac:dyDescent="0.2">
      <c r="D14" s="3"/>
      <c r="E14" s="4"/>
      <c r="F14" s="18"/>
      <c r="G14" s="18"/>
      <c r="H14" s="18"/>
      <c r="I14" s="18"/>
      <c r="J14" s="23"/>
      <c r="K14" s="23"/>
      <c r="L14" s="23"/>
      <c r="M14" s="24"/>
      <c r="N14" s="24"/>
    </row>
    <row r="15" spans="1:14" s="10" customFormat="1" ht="22.5" customHeight="1" x14ac:dyDescent="0.15">
      <c r="A15" s="106" t="s">
        <v>46</v>
      </c>
      <c r="B15" s="107"/>
      <c r="C15" s="107"/>
      <c r="D15" s="107"/>
      <c r="E15" s="107"/>
      <c r="F15" s="110" t="s">
        <v>18</v>
      </c>
      <c r="G15" s="107"/>
      <c r="H15" s="107"/>
      <c r="I15" s="107"/>
      <c r="J15" s="100"/>
      <c r="K15" s="100"/>
      <c r="L15" s="100"/>
      <c r="M15" s="100"/>
      <c r="N15" s="82" t="s">
        <v>47</v>
      </c>
    </row>
    <row r="16" spans="1:14" s="10" customFormat="1" ht="33" customHeight="1" thickBot="1" x14ac:dyDescent="0.2">
      <c r="A16" s="108"/>
      <c r="B16" s="109"/>
      <c r="C16" s="109"/>
      <c r="D16" s="109"/>
      <c r="E16" s="109"/>
      <c r="F16" s="102"/>
      <c r="G16" s="109"/>
      <c r="H16" s="109"/>
      <c r="I16" s="109"/>
      <c r="J16" s="101" t="s">
        <v>20</v>
      </c>
      <c r="K16" s="102"/>
      <c r="L16" s="102"/>
      <c r="M16" s="102"/>
      <c r="N16" s="83"/>
    </row>
    <row r="17" spans="1:14" s="10" customFormat="1" ht="22.5" customHeight="1" x14ac:dyDescent="0.15">
      <c r="A17" s="38" t="s">
        <v>12</v>
      </c>
      <c r="B17" s="125" t="s">
        <v>67</v>
      </c>
      <c r="C17" s="125"/>
      <c r="D17" s="125"/>
      <c r="E17" s="126"/>
      <c r="F17" s="127">
        <v>350000</v>
      </c>
      <c r="G17" s="128"/>
      <c r="H17" s="128"/>
      <c r="I17" s="39" t="s">
        <v>11</v>
      </c>
      <c r="J17" s="127">
        <v>318000</v>
      </c>
      <c r="K17" s="128"/>
      <c r="L17" s="128"/>
      <c r="M17" s="39" t="s">
        <v>0</v>
      </c>
      <c r="N17" s="40"/>
    </row>
    <row r="18" spans="1:14" s="10" customFormat="1" ht="22.5" customHeight="1" x14ac:dyDescent="0.15">
      <c r="A18" s="41" t="s">
        <v>13</v>
      </c>
      <c r="B18" s="117" t="s">
        <v>50</v>
      </c>
      <c r="C18" s="117"/>
      <c r="D18" s="117"/>
      <c r="E18" s="118"/>
      <c r="F18" s="119">
        <v>150000</v>
      </c>
      <c r="G18" s="120"/>
      <c r="H18" s="120"/>
      <c r="I18" s="42" t="s">
        <v>0</v>
      </c>
      <c r="J18" s="119" t="s">
        <v>60</v>
      </c>
      <c r="K18" s="120"/>
      <c r="L18" s="120"/>
      <c r="M18" s="42" t="s">
        <v>0</v>
      </c>
      <c r="N18" s="43"/>
    </row>
    <row r="19" spans="1:14" s="10" customFormat="1" ht="22.5" customHeight="1" x14ac:dyDescent="0.15">
      <c r="A19" s="44" t="s">
        <v>14</v>
      </c>
      <c r="B19" s="117" t="s">
        <v>51</v>
      </c>
      <c r="C19" s="117"/>
      <c r="D19" s="117"/>
      <c r="E19" s="118"/>
      <c r="F19" s="119">
        <v>150000</v>
      </c>
      <c r="G19" s="120"/>
      <c r="H19" s="120"/>
      <c r="I19" s="39" t="s">
        <v>11</v>
      </c>
      <c r="J19" s="119" t="s">
        <v>60</v>
      </c>
      <c r="K19" s="120"/>
      <c r="L19" s="120"/>
      <c r="M19" s="39" t="s">
        <v>11</v>
      </c>
      <c r="N19" s="40"/>
    </row>
    <row r="20" spans="1:14" s="10" customFormat="1" ht="22.5" customHeight="1" x14ac:dyDescent="0.15">
      <c r="A20" s="44" t="s">
        <v>15</v>
      </c>
      <c r="B20" s="117"/>
      <c r="C20" s="117"/>
      <c r="D20" s="117"/>
      <c r="E20" s="118"/>
      <c r="F20" s="119"/>
      <c r="G20" s="120"/>
      <c r="H20" s="120"/>
      <c r="I20" s="39" t="s">
        <v>11</v>
      </c>
      <c r="J20" s="119" t="s">
        <v>60</v>
      </c>
      <c r="K20" s="120"/>
      <c r="L20" s="120"/>
      <c r="M20" s="39" t="s">
        <v>11</v>
      </c>
      <c r="N20" s="40"/>
    </row>
    <row r="21" spans="1:14" s="10" customFormat="1" ht="22.5" customHeight="1" x14ac:dyDescent="0.15">
      <c r="A21" s="44" t="s">
        <v>16</v>
      </c>
      <c r="B21" s="117"/>
      <c r="C21" s="117"/>
      <c r="D21" s="117"/>
      <c r="E21" s="118"/>
      <c r="F21" s="119">
        <v>0</v>
      </c>
      <c r="G21" s="120"/>
      <c r="H21" s="120"/>
      <c r="I21" s="39" t="s">
        <v>11</v>
      </c>
      <c r="J21" s="119" t="s">
        <v>60</v>
      </c>
      <c r="K21" s="120"/>
      <c r="L21" s="120"/>
      <c r="M21" s="39" t="s">
        <v>11</v>
      </c>
      <c r="N21" s="40"/>
    </row>
    <row r="22" spans="1:14" s="10" customFormat="1" ht="22.5" customHeight="1" thickBot="1" x14ac:dyDescent="0.2">
      <c r="A22" s="44" t="s">
        <v>35</v>
      </c>
      <c r="B22" s="121"/>
      <c r="C22" s="121"/>
      <c r="D22" s="121"/>
      <c r="E22" s="122"/>
      <c r="F22" s="123">
        <v>0</v>
      </c>
      <c r="G22" s="124"/>
      <c r="H22" s="124"/>
      <c r="I22" s="42" t="s">
        <v>11</v>
      </c>
      <c r="J22" s="123">
        <v>0</v>
      </c>
      <c r="K22" s="124"/>
      <c r="L22" s="124"/>
      <c r="M22" s="45" t="s">
        <v>11</v>
      </c>
      <c r="N22" s="46"/>
    </row>
    <row r="23" spans="1:14" s="16" customFormat="1" ht="22.5" customHeight="1" thickBot="1" x14ac:dyDescent="0.2">
      <c r="A23" s="94" t="s">
        <v>10</v>
      </c>
      <c r="B23" s="95"/>
      <c r="C23" s="95"/>
      <c r="D23" s="95"/>
      <c r="E23" s="95"/>
      <c r="F23" s="115">
        <f>SUM(F17:F22)</f>
        <v>650000</v>
      </c>
      <c r="G23" s="116"/>
      <c r="H23" s="116"/>
      <c r="I23" s="47" t="s">
        <v>0</v>
      </c>
      <c r="J23" s="115">
        <f>SUM(J17:J22)</f>
        <v>318000</v>
      </c>
      <c r="K23" s="116"/>
      <c r="L23" s="116"/>
      <c r="M23" s="48" t="s">
        <v>0</v>
      </c>
      <c r="N23" s="49"/>
    </row>
    <row r="24" spans="1:14" s="16" customFormat="1" ht="22.5" customHeight="1" x14ac:dyDescent="0.2">
      <c r="A24" s="15" t="s">
        <v>61</v>
      </c>
      <c r="B24" s="28" t="s">
        <v>65</v>
      </c>
      <c r="C24" s="28"/>
      <c r="D24" s="28"/>
      <c r="E24" s="28"/>
      <c r="F24" s="28"/>
      <c r="G24" s="28"/>
      <c r="H24" s="28"/>
      <c r="I24" s="28"/>
      <c r="J24" s="28"/>
      <c r="K24" s="28"/>
      <c r="L24" s="28"/>
      <c r="M24" s="28"/>
    </row>
    <row r="25" spans="1:14" s="16" customFormat="1" ht="22.5" customHeight="1" x14ac:dyDescent="0.2">
      <c r="A25" s="15"/>
      <c r="B25" s="29" t="s">
        <v>40</v>
      </c>
      <c r="C25" s="6"/>
      <c r="D25" s="6"/>
      <c r="E25" s="6"/>
      <c r="F25" s="6"/>
      <c r="G25" s="6"/>
      <c r="H25" s="30"/>
      <c r="I25" s="30"/>
      <c r="J25" s="30"/>
      <c r="K25" s="31"/>
      <c r="L25" s="76" t="s">
        <v>37</v>
      </c>
      <c r="M25" s="76"/>
      <c r="N25" s="76"/>
    </row>
    <row r="26" spans="1:14" s="16" customFormat="1" ht="22.5" customHeight="1" x14ac:dyDescent="0.2">
      <c r="A26" s="15"/>
      <c r="B26" s="29" t="s">
        <v>41</v>
      </c>
      <c r="C26" s="6"/>
      <c r="D26" s="6"/>
      <c r="E26" s="6"/>
      <c r="F26" s="6"/>
      <c r="G26" s="6"/>
      <c r="H26" s="30"/>
      <c r="I26" s="30"/>
      <c r="J26" s="30"/>
      <c r="K26" s="31"/>
      <c r="L26" s="76" t="s">
        <v>38</v>
      </c>
      <c r="M26" s="76"/>
      <c r="N26" s="76"/>
    </row>
    <row r="27" spans="1:14" ht="22.5" customHeight="1" x14ac:dyDescent="0.2">
      <c r="A27" s="15" t="s">
        <v>62</v>
      </c>
      <c r="B27" s="25" t="s">
        <v>64</v>
      </c>
      <c r="C27" s="25"/>
      <c r="D27" s="25"/>
      <c r="E27" s="25"/>
      <c r="F27" s="25"/>
      <c r="G27" s="25"/>
      <c r="H27" s="25"/>
      <c r="I27" s="25"/>
      <c r="J27" s="25"/>
      <c r="K27" s="25"/>
      <c r="L27" s="25"/>
      <c r="M27" s="25"/>
    </row>
    <row r="28" spans="1:14" ht="22.5" customHeight="1" x14ac:dyDescent="0.2">
      <c r="A28" s="15"/>
      <c r="B28" s="25" t="s">
        <v>25</v>
      </c>
      <c r="C28" s="26"/>
      <c r="D28" s="26"/>
      <c r="E28" s="26"/>
      <c r="F28" s="26"/>
      <c r="G28" s="26"/>
      <c r="H28" s="26"/>
      <c r="I28" s="26"/>
      <c r="J28" s="26"/>
      <c r="K28" s="26"/>
      <c r="L28" s="26"/>
      <c r="M28" s="26"/>
    </row>
    <row r="29" spans="1:14" ht="22.5" customHeight="1" x14ac:dyDescent="0.2">
      <c r="A29" s="15" t="s">
        <v>63</v>
      </c>
      <c r="B29" s="25" t="s">
        <v>66</v>
      </c>
      <c r="C29" s="26"/>
      <c r="D29" s="26"/>
      <c r="E29" s="26"/>
      <c r="F29" s="26"/>
      <c r="G29" s="26"/>
      <c r="H29" s="26"/>
      <c r="I29" s="26"/>
      <c r="J29" s="26"/>
      <c r="K29" s="26"/>
      <c r="L29" s="26"/>
      <c r="M29" s="26"/>
    </row>
    <row r="30" spans="1:14" ht="22.5" customHeight="1" x14ac:dyDescent="0.15">
      <c r="A30" s="13"/>
      <c r="B30" s="13"/>
      <c r="C30" s="13"/>
      <c r="D30" s="5"/>
    </row>
    <row r="31" spans="1:14" ht="22.5" customHeight="1" x14ac:dyDescent="0.15">
      <c r="A31" s="13"/>
      <c r="B31" s="13"/>
      <c r="C31" s="13"/>
      <c r="D31" s="5"/>
    </row>
    <row r="32" spans="1:14" ht="22.5" customHeight="1" x14ac:dyDescent="0.15">
      <c r="A32" s="33" t="s">
        <v>34</v>
      </c>
      <c r="B32" s="21"/>
      <c r="C32" s="21"/>
      <c r="D32" s="21"/>
      <c r="E32" s="22"/>
      <c r="F32" s="22"/>
      <c r="G32" s="22"/>
      <c r="H32" s="22"/>
    </row>
    <row r="33" spans="1:14" ht="22.5" customHeight="1" x14ac:dyDescent="0.15">
      <c r="A33" s="21"/>
      <c r="B33" s="21"/>
      <c r="C33" s="21"/>
      <c r="D33" s="21"/>
      <c r="E33" s="22"/>
      <c r="F33" s="22"/>
      <c r="G33" s="22"/>
      <c r="H33" s="22"/>
    </row>
    <row r="34" spans="1:14" s="10" customFormat="1" ht="27" customHeight="1" x14ac:dyDescent="0.15">
      <c r="A34" s="13"/>
      <c r="B34" s="13"/>
      <c r="C34" s="13"/>
      <c r="F34" s="71" t="s">
        <v>42</v>
      </c>
      <c r="G34" s="71"/>
      <c r="H34" s="71"/>
      <c r="I34" s="71"/>
      <c r="J34" s="71"/>
      <c r="K34" s="71"/>
      <c r="L34" s="71"/>
      <c r="M34" s="71"/>
      <c r="N34" s="71"/>
    </row>
    <row r="35" spans="1:14" s="10" customFormat="1" ht="27" customHeight="1" x14ac:dyDescent="0.15">
      <c r="A35" s="9"/>
      <c r="B35" s="55" t="s">
        <v>58</v>
      </c>
      <c r="C35" s="55"/>
      <c r="D35" s="55"/>
      <c r="F35" s="54" t="s">
        <v>1</v>
      </c>
      <c r="G35" s="54"/>
      <c r="H35" s="114" t="s">
        <v>54</v>
      </c>
      <c r="I35" s="114"/>
      <c r="J35" s="114"/>
      <c r="K35" s="114"/>
      <c r="L35" s="114"/>
      <c r="M35" s="114"/>
      <c r="N35" s="114"/>
    </row>
    <row r="36" spans="1:14" s="10" customFormat="1" ht="27" customHeight="1" x14ac:dyDescent="0.15">
      <c r="A36" s="13"/>
      <c r="B36" s="13"/>
      <c r="C36" s="13"/>
      <c r="F36" s="54" t="s">
        <v>2</v>
      </c>
      <c r="G36" s="54"/>
      <c r="H36" s="114" t="s">
        <v>55</v>
      </c>
      <c r="I36" s="114"/>
      <c r="J36" s="114"/>
      <c r="K36" s="114"/>
      <c r="L36" s="114"/>
      <c r="M36" s="114"/>
      <c r="N36" s="114"/>
    </row>
    <row r="37" spans="1:14" s="13" customFormat="1" ht="27" customHeight="1" x14ac:dyDescent="0.15">
      <c r="F37" s="54" t="s">
        <v>9</v>
      </c>
      <c r="G37" s="54"/>
      <c r="H37" s="114" t="s">
        <v>56</v>
      </c>
      <c r="I37" s="114"/>
      <c r="J37" s="114"/>
      <c r="K37" s="114"/>
      <c r="L37" s="114"/>
      <c r="M37" s="114"/>
      <c r="N37" s="114"/>
    </row>
    <row r="38" spans="1:14" s="13" customFormat="1" ht="27" customHeight="1" x14ac:dyDescent="0.15">
      <c r="A38" s="10"/>
      <c r="B38" s="10"/>
      <c r="C38" s="10"/>
      <c r="F38" s="54" t="s">
        <v>3</v>
      </c>
      <c r="G38" s="54"/>
      <c r="H38" s="114" t="s">
        <v>57</v>
      </c>
      <c r="I38" s="114"/>
      <c r="J38" s="114"/>
      <c r="K38" s="114"/>
      <c r="L38" s="114"/>
      <c r="M38" s="114"/>
      <c r="N38" s="114"/>
    </row>
    <row r="39" spans="1:14" ht="27" customHeight="1" x14ac:dyDescent="0.15">
      <c r="A39" s="13"/>
      <c r="B39" s="13"/>
      <c r="C39" s="13"/>
      <c r="D39" s="14"/>
    </row>
    <row r="40" spans="1:14" s="13" customFormat="1" ht="27" customHeight="1" x14ac:dyDescent="0.15">
      <c r="F40" s="72" t="s">
        <v>43</v>
      </c>
      <c r="G40" s="72"/>
      <c r="H40" s="72"/>
      <c r="I40" s="72"/>
      <c r="J40" s="72"/>
      <c r="K40" s="72"/>
      <c r="L40" s="72"/>
      <c r="M40" s="72"/>
      <c r="N40" s="72"/>
    </row>
    <row r="41" spans="1:14" s="13" customFormat="1" ht="27" customHeight="1" x14ac:dyDescent="0.15">
      <c r="B41" s="55" t="s">
        <v>58</v>
      </c>
      <c r="C41" s="55"/>
      <c r="D41" s="55"/>
      <c r="F41" s="54" t="s">
        <v>1</v>
      </c>
      <c r="G41" s="54"/>
      <c r="H41" s="114" t="s">
        <v>59</v>
      </c>
      <c r="I41" s="114"/>
      <c r="J41" s="114"/>
      <c r="K41" s="114"/>
      <c r="L41" s="114"/>
      <c r="M41" s="114"/>
      <c r="N41" s="114"/>
    </row>
    <row r="42" spans="1:14" s="10" customFormat="1" ht="27" customHeight="1" x14ac:dyDescent="0.15">
      <c r="A42" s="13"/>
      <c r="B42" s="13"/>
      <c r="C42" s="13"/>
      <c r="F42" s="54" t="s">
        <v>4</v>
      </c>
      <c r="G42" s="54"/>
      <c r="H42" s="114" t="s">
        <v>57</v>
      </c>
      <c r="I42" s="114"/>
      <c r="J42" s="114"/>
      <c r="K42" s="114"/>
      <c r="L42" s="114"/>
      <c r="M42" s="114"/>
      <c r="N42" s="114"/>
    </row>
    <row r="43" spans="1:14" s="13" customFormat="1" ht="22.5" customHeight="1" x14ac:dyDescent="0.15">
      <c r="A43" s="9"/>
      <c r="B43" s="9"/>
      <c r="C43" s="9"/>
    </row>
    <row r="44" spans="1:14" s="13" customFormat="1" ht="22.5" customHeight="1" thickBot="1" x14ac:dyDescent="0.2">
      <c r="A44" s="12" t="s">
        <v>19</v>
      </c>
      <c r="B44" s="9"/>
      <c r="C44" s="9"/>
    </row>
    <row r="45" spans="1:14" ht="22.5" customHeight="1" x14ac:dyDescent="0.15">
      <c r="B45" s="70" t="s">
        <v>5</v>
      </c>
      <c r="C45" s="69"/>
      <c r="D45" s="66" t="s">
        <v>6</v>
      </c>
      <c r="E45" s="68"/>
      <c r="F45" s="68"/>
      <c r="G45" s="68"/>
      <c r="H45" s="68"/>
      <c r="I45" s="68"/>
      <c r="J45" s="69"/>
      <c r="K45" s="66" t="s">
        <v>7</v>
      </c>
      <c r="L45" s="67"/>
    </row>
    <row r="46" spans="1:14" ht="22.5" customHeight="1" x14ac:dyDescent="0.15">
      <c r="B46" s="56"/>
      <c r="C46" s="57"/>
      <c r="D46" s="60"/>
      <c r="E46" s="61"/>
      <c r="F46" s="61"/>
      <c r="G46" s="61"/>
      <c r="H46" s="61"/>
      <c r="I46" s="61"/>
      <c r="J46" s="57"/>
      <c r="K46" s="60"/>
      <c r="L46" s="64"/>
    </row>
    <row r="47" spans="1:14" ht="22.5" customHeight="1" thickBot="1" x14ac:dyDescent="0.2">
      <c r="B47" s="58"/>
      <c r="C47" s="59"/>
      <c r="D47" s="62"/>
      <c r="E47" s="63"/>
      <c r="F47" s="63"/>
      <c r="G47" s="63"/>
      <c r="H47" s="63"/>
      <c r="I47" s="63"/>
      <c r="J47" s="59"/>
      <c r="K47" s="62"/>
      <c r="L47" s="65"/>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B8:F8"/>
    <mergeCell ref="G8:I8"/>
    <mergeCell ref="K8:L8"/>
    <mergeCell ref="A1:B1"/>
    <mergeCell ref="L1:N1"/>
    <mergeCell ref="A3:N3"/>
    <mergeCell ref="A4:N4"/>
    <mergeCell ref="A5:N5"/>
    <mergeCell ref="B11:F11"/>
    <mergeCell ref="G11:I11"/>
    <mergeCell ref="K11:L11"/>
    <mergeCell ref="B12:F12"/>
    <mergeCell ref="G12:I12"/>
    <mergeCell ref="K12:L12"/>
    <mergeCell ref="N15:N16"/>
    <mergeCell ref="J16:M16"/>
    <mergeCell ref="B18:E18"/>
    <mergeCell ref="F18:H18"/>
    <mergeCell ref="J18:L18"/>
    <mergeCell ref="B17:E17"/>
    <mergeCell ref="F17:H17"/>
    <mergeCell ref="J17:L17"/>
    <mergeCell ref="A15:E16"/>
    <mergeCell ref="F15:I16"/>
    <mergeCell ref="J15:M15"/>
    <mergeCell ref="B19:E19"/>
    <mergeCell ref="F19:H19"/>
    <mergeCell ref="J19:L19"/>
    <mergeCell ref="B20:E20"/>
    <mergeCell ref="F20:H20"/>
    <mergeCell ref="J20:L20"/>
    <mergeCell ref="B21:E21"/>
    <mergeCell ref="F21:H21"/>
    <mergeCell ref="J21:L21"/>
    <mergeCell ref="B22:E22"/>
    <mergeCell ref="F22:H22"/>
    <mergeCell ref="J22:L22"/>
    <mergeCell ref="A23:E23"/>
    <mergeCell ref="F23:H23"/>
    <mergeCell ref="J23:L23"/>
    <mergeCell ref="L25:N25"/>
    <mergeCell ref="L26:N26"/>
    <mergeCell ref="F34:N34"/>
    <mergeCell ref="B35:D35"/>
    <mergeCell ref="F35:G35"/>
    <mergeCell ref="H35:N35"/>
    <mergeCell ref="F36:G36"/>
    <mergeCell ref="H36:N36"/>
    <mergeCell ref="F37:G37"/>
    <mergeCell ref="H37:N37"/>
    <mergeCell ref="F38:G38"/>
    <mergeCell ref="H38:N38"/>
    <mergeCell ref="F40:N40"/>
    <mergeCell ref="B41:D41"/>
    <mergeCell ref="F41:G41"/>
    <mergeCell ref="H41:N41"/>
    <mergeCell ref="F42:G42"/>
    <mergeCell ref="H42:N42"/>
    <mergeCell ref="B45:C45"/>
    <mergeCell ref="D45:J45"/>
    <mergeCell ref="K45:L45"/>
    <mergeCell ref="B46:C47"/>
    <mergeCell ref="D46:J47"/>
    <mergeCell ref="K46:L47"/>
  </mergeCells>
  <phoneticPr fontId="4"/>
  <printOptions horizontalCentered="1"/>
  <pageMargins left="0.78740157480314965" right="0.59055118110236227" top="0.39370078740157483" bottom="0.39370078740157483" header="0.39370078740157483" footer="0.39370078740157483"/>
  <pageSetup paperSize="9" scale="72" firstPageNumber="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8"/>
  <sheetViews>
    <sheetView tabSelected="1" view="pageBreakPreview" zoomScale="90" zoomScaleNormal="85" zoomScaleSheetLayoutView="90" workbookViewId="0">
      <selection activeCell="A37" sqref="A37"/>
    </sheetView>
  </sheetViews>
  <sheetFormatPr defaultRowHeight="14.25" x14ac:dyDescent="0.15"/>
  <cols>
    <col min="1" max="14" width="8.625" style="9" customWidth="1"/>
    <col min="15" max="1029" width="9" style="9" customWidth="1"/>
    <col min="1030" max="16384" width="9" style="9"/>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77" t="s">
        <v>8</v>
      </c>
      <c r="B11" s="77"/>
      <c r="C11" s="25"/>
      <c r="D11" s="26"/>
      <c r="E11" s="26"/>
      <c r="F11" s="26"/>
      <c r="G11" s="26"/>
      <c r="H11" s="26"/>
      <c r="I11" s="26"/>
      <c r="J11" s="26"/>
      <c r="K11" s="26"/>
      <c r="L11" s="73" t="s">
        <v>30</v>
      </c>
      <c r="M11" s="73"/>
      <c r="N11" s="73"/>
    </row>
    <row r="12" spans="1:14" ht="22.5" customHeight="1" x14ac:dyDescent="0.2">
      <c r="A12" s="25"/>
      <c r="B12" s="25"/>
      <c r="C12" s="25"/>
      <c r="D12" s="26"/>
      <c r="E12" s="26"/>
      <c r="F12" s="26"/>
      <c r="G12" s="26"/>
      <c r="H12" s="26"/>
      <c r="I12" s="26"/>
      <c r="J12" s="26"/>
      <c r="K12" s="26"/>
      <c r="L12" s="25"/>
      <c r="M12" s="25"/>
      <c r="N12" s="25"/>
    </row>
    <row r="13" spans="1:14" s="10" customFormat="1" ht="28.5" customHeight="1" x14ac:dyDescent="0.15">
      <c r="A13" s="103" t="s">
        <v>26</v>
      </c>
      <c r="B13" s="103"/>
      <c r="C13" s="103"/>
      <c r="D13" s="103"/>
      <c r="E13" s="103"/>
      <c r="F13" s="103"/>
      <c r="G13" s="103"/>
      <c r="H13" s="103"/>
      <c r="I13" s="103"/>
      <c r="J13" s="103"/>
      <c r="K13" s="103"/>
      <c r="L13" s="103"/>
      <c r="M13" s="103"/>
      <c r="N13" s="103"/>
    </row>
    <row r="14" spans="1:14" s="10" customFormat="1" ht="22.5" customHeight="1" x14ac:dyDescent="0.15">
      <c r="A14" s="104" t="s">
        <v>39</v>
      </c>
      <c r="B14" s="104"/>
      <c r="C14" s="104"/>
      <c r="D14" s="104"/>
      <c r="E14" s="104"/>
      <c r="F14" s="104"/>
      <c r="G14" s="104"/>
      <c r="H14" s="104"/>
      <c r="I14" s="104"/>
      <c r="J14" s="104"/>
      <c r="K14" s="104"/>
      <c r="L14" s="104"/>
      <c r="M14" s="104"/>
      <c r="N14" s="104"/>
    </row>
    <row r="15" spans="1:14" s="10" customFormat="1" ht="22.5" customHeight="1" x14ac:dyDescent="0.15">
      <c r="A15" s="105" t="s">
        <v>27</v>
      </c>
      <c r="B15" s="105"/>
      <c r="C15" s="105"/>
      <c r="D15" s="105"/>
      <c r="E15" s="105"/>
      <c r="F15" s="105"/>
      <c r="G15" s="105"/>
      <c r="H15" s="105"/>
      <c r="I15" s="105"/>
      <c r="J15" s="105"/>
      <c r="K15" s="105"/>
      <c r="L15" s="105"/>
      <c r="M15" s="105"/>
      <c r="N15" s="105"/>
    </row>
    <row r="16" spans="1:14" s="10" customFormat="1" ht="22.5" customHeight="1" x14ac:dyDescent="0.15">
      <c r="A16" s="11"/>
      <c r="B16" s="11"/>
      <c r="C16" s="11"/>
      <c r="D16" s="11"/>
      <c r="E16" s="11"/>
      <c r="F16" s="11"/>
      <c r="G16" s="11"/>
      <c r="H16" s="11"/>
      <c r="I16" s="11"/>
      <c r="J16" s="11"/>
      <c r="K16" s="11"/>
      <c r="L16" s="11"/>
      <c r="M16" s="11"/>
      <c r="N16" s="11"/>
    </row>
    <row r="17" spans="1:14" s="10" customFormat="1" ht="22.5" customHeight="1" x14ac:dyDescent="0.15">
      <c r="D17" s="1"/>
      <c r="E17" s="1"/>
      <c r="F17" s="1"/>
      <c r="G17" s="1"/>
      <c r="H17" s="1"/>
      <c r="I17" s="1"/>
      <c r="J17" s="1"/>
      <c r="K17" s="1"/>
      <c r="L17" s="1"/>
      <c r="M17" s="1"/>
      <c r="N17" s="1"/>
    </row>
    <row r="18" spans="1:14" s="10" customFormat="1" ht="38.25" customHeight="1" thickBot="1" x14ac:dyDescent="0.3">
      <c r="B18" s="111" t="s">
        <v>32</v>
      </c>
      <c r="C18" s="111"/>
      <c r="D18" s="111"/>
      <c r="E18" s="111"/>
      <c r="F18" s="111"/>
      <c r="G18" s="112"/>
      <c r="H18" s="112"/>
      <c r="I18" s="112"/>
      <c r="J18" s="36" t="s">
        <v>0</v>
      </c>
      <c r="K18" s="113" t="s">
        <v>36</v>
      </c>
      <c r="L18" s="113"/>
    </row>
    <row r="19" spans="1:14" s="10" customFormat="1" ht="22.5" customHeight="1" x14ac:dyDescent="0.2">
      <c r="B19" s="1"/>
      <c r="C19" s="1"/>
      <c r="D19" s="1"/>
      <c r="E19" s="1"/>
      <c r="F19" s="1"/>
      <c r="G19" s="35"/>
      <c r="H19" s="35"/>
      <c r="I19" s="35"/>
      <c r="J19" s="7"/>
      <c r="K19" s="20"/>
      <c r="L19" s="20"/>
    </row>
    <row r="20" spans="1:14" s="10" customFormat="1" ht="22.5" customHeight="1" x14ac:dyDescent="0.2">
      <c r="A20" s="37" t="s">
        <v>21</v>
      </c>
      <c r="B20" s="27" t="s">
        <v>22</v>
      </c>
      <c r="C20" s="1"/>
      <c r="D20" s="1"/>
      <c r="E20" s="1"/>
      <c r="F20" s="1"/>
      <c r="G20" s="35"/>
      <c r="H20" s="35"/>
      <c r="I20" s="35"/>
      <c r="J20" s="7"/>
      <c r="K20" s="20"/>
      <c r="L20" s="20"/>
    </row>
    <row r="21" spans="1:14" s="10" customFormat="1" ht="30.75" customHeight="1" thickBot="1" x14ac:dyDescent="0.25">
      <c r="A21" s="13"/>
      <c r="B21" s="74" t="s">
        <v>45</v>
      </c>
      <c r="C21" s="74"/>
      <c r="D21" s="74"/>
      <c r="E21" s="74"/>
      <c r="F21" s="74"/>
      <c r="G21" s="96"/>
      <c r="H21" s="96"/>
      <c r="I21" s="96"/>
      <c r="J21" s="34" t="s">
        <v>0</v>
      </c>
      <c r="K21" s="98" t="s">
        <v>36</v>
      </c>
      <c r="L21" s="98"/>
      <c r="M21" s="32"/>
    </row>
    <row r="22" spans="1:14" s="10" customFormat="1" ht="30.75" customHeight="1" thickBot="1" x14ac:dyDescent="0.25">
      <c r="A22" s="17"/>
      <c r="B22" s="75" t="s">
        <v>17</v>
      </c>
      <c r="C22" s="75"/>
      <c r="D22" s="75"/>
      <c r="E22" s="75"/>
      <c r="F22" s="75"/>
      <c r="G22" s="97"/>
      <c r="H22" s="97"/>
      <c r="I22" s="97"/>
      <c r="J22" s="34" t="s">
        <v>0</v>
      </c>
      <c r="K22" s="99" t="s">
        <v>36</v>
      </c>
      <c r="L22" s="99"/>
    </row>
    <row r="23" spans="1:14" s="10" customFormat="1" ht="22.5" customHeight="1" x14ac:dyDescent="0.15">
      <c r="A23" s="17"/>
      <c r="B23" s="17"/>
      <c r="C23" s="17"/>
      <c r="D23" s="1"/>
      <c r="E23" s="2"/>
      <c r="F23" s="18"/>
      <c r="G23" s="18"/>
      <c r="H23" s="18"/>
      <c r="I23" s="18"/>
      <c r="J23" s="8"/>
      <c r="K23" s="8"/>
      <c r="L23" s="8"/>
      <c r="M23" s="19"/>
      <c r="N23" s="19"/>
    </row>
    <row r="24" spans="1:14" s="10" customFormat="1" ht="22.5" customHeight="1" thickBot="1" x14ac:dyDescent="0.2">
      <c r="A24" s="17"/>
      <c r="B24" s="17"/>
      <c r="C24" s="17"/>
      <c r="D24" s="1"/>
      <c r="E24" s="2"/>
      <c r="F24" s="18"/>
      <c r="G24" s="18"/>
      <c r="H24" s="18"/>
      <c r="I24" s="18"/>
      <c r="J24" s="8"/>
      <c r="K24" s="8"/>
      <c r="L24" s="8"/>
      <c r="M24" s="19"/>
      <c r="N24" s="19"/>
    </row>
    <row r="25" spans="1:14" s="10" customFormat="1" ht="22.5" customHeight="1" x14ac:dyDescent="0.15">
      <c r="A25" s="17"/>
      <c r="B25" s="132" t="s">
        <v>68</v>
      </c>
      <c r="C25" s="133"/>
      <c r="D25" s="133"/>
      <c r="E25" s="133"/>
      <c r="F25" s="133"/>
      <c r="G25" s="133"/>
      <c r="H25" s="133"/>
      <c r="I25" s="133"/>
      <c r="J25" s="133"/>
      <c r="K25" s="133"/>
      <c r="L25" s="133"/>
      <c r="M25" s="134"/>
      <c r="N25" s="19"/>
    </row>
    <row r="26" spans="1:14" s="10" customFormat="1" ht="22.5" customHeight="1" x14ac:dyDescent="0.15">
      <c r="A26" s="17"/>
      <c r="B26" s="135"/>
      <c r="C26" s="136"/>
      <c r="D26" s="136"/>
      <c r="E26" s="136"/>
      <c r="F26" s="136"/>
      <c r="G26" s="136"/>
      <c r="H26" s="136"/>
      <c r="I26" s="136"/>
      <c r="J26" s="136"/>
      <c r="K26" s="136"/>
      <c r="L26" s="136"/>
      <c r="M26" s="137"/>
      <c r="N26" s="19"/>
    </row>
    <row r="27" spans="1:14" s="10" customFormat="1" ht="22.5" customHeight="1" thickBot="1" x14ac:dyDescent="0.2">
      <c r="A27" s="17"/>
      <c r="B27" s="138"/>
      <c r="C27" s="139"/>
      <c r="D27" s="139"/>
      <c r="E27" s="139"/>
      <c r="F27" s="139"/>
      <c r="G27" s="139"/>
      <c r="H27" s="139"/>
      <c r="I27" s="139"/>
      <c r="J27" s="139"/>
      <c r="K27" s="139"/>
      <c r="L27" s="139"/>
      <c r="M27" s="140"/>
      <c r="N27" s="19"/>
    </row>
    <row r="28" spans="1:14" s="10" customFormat="1" ht="22.5" customHeight="1" x14ac:dyDescent="0.15">
      <c r="A28" s="17"/>
      <c r="B28" s="17"/>
      <c r="C28" s="17"/>
      <c r="D28" s="1"/>
      <c r="E28" s="2"/>
      <c r="F28" s="18"/>
      <c r="G28" s="18"/>
      <c r="H28" s="18"/>
      <c r="I28" s="18"/>
      <c r="J28" s="8"/>
      <c r="K28" s="8"/>
      <c r="L28" s="8"/>
      <c r="M28" s="19"/>
      <c r="N28" s="19"/>
    </row>
    <row r="29" spans="1:14" s="10" customFormat="1" ht="22.5" customHeight="1" x14ac:dyDescent="0.15">
      <c r="A29" s="17"/>
      <c r="B29" s="141" t="s">
        <v>23</v>
      </c>
      <c r="C29" s="141"/>
      <c r="D29" s="141"/>
      <c r="E29" s="141"/>
      <c r="F29" s="141"/>
      <c r="G29" s="141"/>
      <c r="H29" s="141"/>
      <c r="I29" s="18"/>
      <c r="J29" s="8"/>
      <c r="K29" s="8"/>
      <c r="L29" s="8"/>
      <c r="M29" s="19"/>
      <c r="N29" s="19"/>
    </row>
    <row r="30" spans="1:14" s="10" customFormat="1" ht="22.5" customHeight="1" x14ac:dyDescent="0.2">
      <c r="A30" s="17"/>
      <c r="B30" s="51" t="s">
        <v>28</v>
      </c>
      <c r="C30" s="6"/>
      <c r="D30" s="6"/>
      <c r="E30" s="6"/>
      <c r="F30" s="52"/>
      <c r="I30" s="18"/>
      <c r="K30" s="76" t="s">
        <v>37</v>
      </c>
      <c r="L30" s="76"/>
      <c r="M30" s="76"/>
      <c r="N30" s="19"/>
    </row>
    <row r="31" spans="1:14" s="10" customFormat="1" ht="22.5" customHeight="1" x14ac:dyDescent="0.2">
      <c r="A31" s="17"/>
      <c r="B31" s="29" t="s">
        <v>41</v>
      </c>
      <c r="C31" s="6"/>
      <c r="D31" s="6"/>
      <c r="E31" s="6"/>
      <c r="F31" s="52"/>
      <c r="I31" s="18"/>
      <c r="K31" s="76" t="s">
        <v>38</v>
      </c>
      <c r="L31" s="76"/>
      <c r="M31" s="76"/>
      <c r="N31" s="19"/>
    </row>
    <row r="32" spans="1:14" s="10" customFormat="1" ht="22.5" customHeight="1" x14ac:dyDescent="0.15">
      <c r="A32" s="17"/>
      <c r="B32" s="53" t="s">
        <v>69</v>
      </c>
      <c r="C32" s="29"/>
      <c r="D32" s="29"/>
      <c r="E32" s="29"/>
      <c r="F32" s="29"/>
      <c r="G32" s="29"/>
      <c r="H32" s="29"/>
      <c r="I32" s="18"/>
      <c r="J32" s="8"/>
      <c r="K32" s="8"/>
      <c r="L32" s="8"/>
      <c r="M32" s="19"/>
      <c r="N32" s="19"/>
    </row>
    <row r="33" spans="1:14" s="10" customFormat="1" ht="22.5" customHeight="1" x14ac:dyDescent="0.15">
      <c r="A33" s="17"/>
      <c r="B33" s="53" t="s">
        <v>33</v>
      </c>
      <c r="C33" s="29"/>
      <c r="D33" s="29"/>
      <c r="E33" s="29"/>
      <c r="F33" s="29"/>
      <c r="G33" s="29"/>
      <c r="H33" s="29"/>
      <c r="I33" s="18"/>
      <c r="J33" s="8"/>
      <c r="K33" s="8"/>
      <c r="L33" s="8"/>
      <c r="M33" s="19"/>
      <c r="N33" s="19"/>
    </row>
    <row r="34" spans="1:14" ht="22.5" customHeight="1" x14ac:dyDescent="0.15">
      <c r="A34" s="13"/>
      <c r="B34" s="13"/>
      <c r="C34" s="13"/>
      <c r="D34" s="5"/>
    </row>
    <row r="35" spans="1:14" ht="22.5" customHeight="1" x14ac:dyDescent="0.15">
      <c r="A35" s="13"/>
      <c r="B35" s="13"/>
      <c r="C35" s="13"/>
      <c r="D35" s="5"/>
    </row>
    <row r="36" spans="1:14" ht="22.5" customHeight="1" x14ac:dyDescent="0.15">
      <c r="A36" s="33" t="s">
        <v>70</v>
      </c>
      <c r="B36" s="21"/>
      <c r="C36" s="21"/>
      <c r="D36" s="21"/>
      <c r="E36" s="22"/>
      <c r="F36" s="22"/>
      <c r="G36" s="22"/>
      <c r="H36" s="22"/>
    </row>
    <row r="37" spans="1:14" ht="22.5" customHeight="1" x14ac:dyDescent="0.15">
      <c r="A37" s="21"/>
      <c r="B37" s="21"/>
      <c r="C37" s="21"/>
      <c r="D37" s="21"/>
      <c r="E37" s="22"/>
      <c r="F37" s="22"/>
      <c r="G37" s="22"/>
      <c r="H37" s="22"/>
    </row>
    <row r="38" spans="1:14" s="10" customFormat="1" ht="27" customHeight="1" x14ac:dyDescent="0.15">
      <c r="A38" s="13"/>
      <c r="B38" s="13"/>
      <c r="C38" s="13"/>
      <c r="F38" s="71" t="s">
        <v>42</v>
      </c>
      <c r="G38" s="71"/>
      <c r="H38" s="71"/>
      <c r="I38" s="71"/>
      <c r="J38" s="71"/>
      <c r="K38" s="71"/>
      <c r="L38" s="71"/>
      <c r="M38" s="71"/>
      <c r="N38" s="71"/>
    </row>
    <row r="39" spans="1:14" s="10" customFormat="1" ht="27" customHeight="1" x14ac:dyDescent="0.15">
      <c r="A39" s="9"/>
      <c r="B39" s="55" t="s">
        <v>31</v>
      </c>
      <c r="C39" s="55"/>
      <c r="D39" s="55"/>
      <c r="F39" s="54" t="s">
        <v>1</v>
      </c>
      <c r="G39" s="54"/>
      <c r="H39" s="54"/>
      <c r="I39" s="54"/>
      <c r="J39" s="54"/>
      <c r="K39" s="54"/>
      <c r="L39" s="54"/>
      <c r="M39" s="54"/>
      <c r="N39" s="54"/>
    </row>
    <row r="40" spans="1:14" s="10" customFormat="1" ht="27" customHeight="1" x14ac:dyDescent="0.15">
      <c r="A40" s="13"/>
      <c r="B40" s="13"/>
      <c r="C40" s="13"/>
      <c r="F40" s="54" t="s">
        <v>2</v>
      </c>
      <c r="G40" s="54"/>
      <c r="H40" s="54"/>
      <c r="I40" s="54"/>
      <c r="J40" s="54"/>
      <c r="K40" s="54"/>
      <c r="L40" s="54"/>
      <c r="M40" s="54"/>
      <c r="N40" s="54"/>
    </row>
    <row r="41" spans="1:14" s="13" customFormat="1" ht="27" customHeight="1" x14ac:dyDescent="0.15">
      <c r="F41" s="54" t="s">
        <v>9</v>
      </c>
      <c r="G41" s="54"/>
      <c r="H41" s="54"/>
      <c r="I41" s="54"/>
      <c r="J41" s="54"/>
      <c r="K41" s="54"/>
      <c r="L41" s="54"/>
      <c r="M41" s="54"/>
      <c r="N41" s="54"/>
    </row>
    <row r="42" spans="1:14" s="13" customFormat="1" ht="27" customHeight="1" x14ac:dyDescent="0.15">
      <c r="A42" s="10"/>
      <c r="B42" s="10"/>
      <c r="C42" s="10"/>
      <c r="F42" s="54" t="s">
        <v>3</v>
      </c>
      <c r="G42" s="54"/>
      <c r="H42" s="54"/>
      <c r="I42" s="54"/>
      <c r="J42" s="54"/>
      <c r="K42" s="54"/>
      <c r="L42" s="54"/>
      <c r="M42" s="54"/>
      <c r="N42" s="54"/>
    </row>
    <row r="43" spans="1:14" ht="27" customHeight="1" x14ac:dyDescent="0.15">
      <c r="A43" s="13"/>
      <c r="B43" s="13"/>
      <c r="C43" s="13"/>
      <c r="D43" s="14"/>
    </row>
    <row r="44" spans="1:14" s="13" customFormat="1" ht="27" customHeight="1" x14ac:dyDescent="0.15">
      <c r="F44" s="72" t="s">
        <v>43</v>
      </c>
      <c r="G44" s="72"/>
      <c r="H44" s="72"/>
      <c r="I44" s="72"/>
      <c r="J44" s="72"/>
      <c r="K44" s="72"/>
      <c r="L44" s="72"/>
      <c r="M44" s="72"/>
      <c r="N44" s="72"/>
    </row>
    <row r="45" spans="1:14" s="13" customFormat="1" ht="27" customHeight="1" x14ac:dyDescent="0.15">
      <c r="B45" s="55" t="s">
        <v>31</v>
      </c>
      <c r="C45" s="55"/>
      <c r="D45" s="55"/>
      <c r="F45" s="54" t="s">
        <v>1</v>
      </c>
      <c r="G45" s="54"/>
      <c r="H45" s="54"/>
      <c r="I45" s="54"/>
      <c r="J45" s="54"/>
      <c r="K45" s="54"/>
      <c r="L45" s="54"/>
      <c r="M45" s="54"/>
      <c r="N45" s="54"/>
    </row>
    <row r="46" spans="1:14" s="10" customFormat="1" ht="27" customHeight="1" x14ac:dyDescent="0.15">
      <c r="A46" s="13"/>
      <c r="B46" s="13"/>
      <c r="C46" s="13"/>
      <c r="F46" s="54" t="s">
        <v>4</v>
      </c>
      <c r="G46" s="54"/>
      <c r="H46" s="54"/>
      <c r="I46" s="54"/>
      <c r="J46" s="54"/>
      <c r="K46" s="54"/>
      <c r="L46" s="54"/>
      <c r="M46" s="54"/>
      <c r="N46" s="54"/>
    </row>
    <row r="47" spans="1:14" s="13" customFormat="1" ht="22.5" customHeight="1" x14ac:dyDescent="0.15">
      <c r="A47" s="9"/>
      <c r="B47" s="9"/>
      <c r="C47" s="9"/>
    </row>
    <row r="48" spans="1:14" s="13" customFormat="1" ht="22.5" customHeight="1" thickBot="1" x14ac:dyDescent="0.2">
      <c r="A48" s="12" t="s">
        <v>19</v>
      </c>
      <c r="B48" s="9"/>
      <c r="C48" s="9"/>
    </row>
    <row r="49" spans="2:12" ht="22.5" customHeight="1" x14ac:dyDescent="0.15">
      <c r="B49" s="70" t="s">
        <v>5</v>
      </c>
      <c r="C49" s="69"/>
      <c r="D49" s="66" t="s">
        <v>6</v>
      </c>
      <c r="E49" s="68"/>
      <c r="F49" s="68"/>
      <c r="G49" s="68"/>
      <c r="H49" s="68"/>
      <c r="I49" s="68"/>
      <c r="J49" s="69"/>
      <c r="K49" s="66" t="s">
        <v>7</v>
      </c>
      <c r="L49" s="67"/>
    </row>
    <row r="50" spans="2:12" ht="22.5" customHeight="1" x14ac:dyDescent="0.15">
      <c r="B50" s="56"/>
      <c r="C50" s="57"/>
      <c r="D50" s="60"/>
      <c r="E50" s="61"/>
      <c r="F50" s="61"/>
      <c r="G50" s="61"/>
      <c r="H50" s="61"/>
      <c r="I50" s="61"/>
      <c r="J50" s="57"/>
      <c r="K50" s="60"/>
      <c r="L50" s="64"/>
    </row>
    <row r="51" spans="2:12" ht="22.5" customHeight="1" thickBot="1" x14ac:dyDescent="0.2">
      <c r="B51" s="58"/>
      <c r="C51" s="59"/>
      <c r="D51" s="62"/>
      <c r="E51" s="63"/>
      <c r="F51" s="63"/>
      <c r="G51" s="63"/>
      <c r="H51" s="63"/>
      <c r="I51" s="63"/>
      <c r="J51" s="59"/>
      <c r="K51" s="62"/>
      <c r="L51" s="65"/>
    </row>
    <row r="52" spans="2:12" ht="22.5" customHeight="1" x14ac:dyDescent="0.15"/>
    <row r="53" spans="2:12" ht="22.5" customHeight="1" x14ac:dyDescent="0.15"/>
    <row r="54" spans="2:12" ht="22.5" customHeight="1" x14ac:dyDescent="0.15"/>
    <row r="55" spans="2:12" ht="22.5" customHeight="1" x14ac:dyDescent="0.15"/>
    <row r="56" spans="2:12" ht="22.5" customHeight="1" x14ac:dyDescent="0.15"/>
    <row r="57" spans="2:12" ht="22.5" customHeight="1" x14ac:dyDescent="0.15"/>
    <row r="58" spans="2:12" ht="22.5" customHeight="1" x14ac:dyDescent="0.15"/>
    <row r="59" spans="2:12" ht="22.5" customHeight="1" x14ac:dyDescent="0.15"/>
    <row r="60" spans="2:12" ht="22.5" customHeight="1" x14ac:dyDescent="0.15"/>
    <row r="61" spans="2:12" ht="22.5" customHeight="1" x14ac:dyDescent="0.15"/>
    <row r="62" spans="2:12" ht="22.5" customHeight="1" x14ac:dyDescent="0.15"/>
    <row r="63" spans="2:12" ht="22.5" customHeight="1" x14ac:dyDescent="0.15"/>
    <row r="64" spans="2: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sheetData>
  <mergeCells count="40">
    <mergeCell ref="B18:F18"/>
    <mergeCell ref="G18:I18"/>
    <mergeCell ref="K18:L18"/>
    <mergeCell ref="A11:B11"/>
    <mergeCell ref="L11:N11"/>
    <mergeCell ref="A13:N13"/>
    <mergeCell ref="A14:N14"/>
    <mergeCell ref="A15:N15"/>
    <mergeCell ref="H39:N39"/>
    <mergeCell ref="B21:F21"/>
    <mergeCell ref="G21:I21"/>
    <mergeCell ref="K21:L21"/>
    <mergeCell ref="B22:F22"/>
    <mergeCell ref="G22:I22"/>
    <mergeCell ref="K22:L22"/>
    <mergeCell ref="B25:M27"/>
    <mergeCell ref="B29:H29"/>
    <mergeCell ref="K30:M30"/>
    <mergeCell ref="K31:M31"/>
    <mergeCell ref="F38:N38"/>
    <mergeCell ref="B39:D39"/>
    <mergeCell ref="F39:G39"/>
    <mergeCell ref="B50:C51"/>
    <mergeCell ref="D50:J51"/>
    <mergeCell ref="K50:L51"/>
    <mergeCell ref="F44:N44"/>
    <mergeCell ref="B45:D45"/>
    <mergeCell ref="F45:G45"/>
    <mergeCell ref="H45:N45"/>
    <mergeCell ref="F46:G46"/>
    <mergeCell ref="H46:N46"/>
    <mergeCell ref="B49:C49"/>
    <mergeCell ref="D49:J49"/>
    <mergeCell ref="K49:L49"/>
    <mergeCell ref="F40:G40"/>
    <mergeCell ref="H40:N40"/>
    <mergeCell ref="F41:G41"/>
    <mergeCell ref="H41:N41"/>
    <mergeCell ref="F42:G42"/>
    <mergeCell ref="H42:N42"/>
  </mergeCells>
  <phoneticPr fontId="4"/>
  <printOptions horizontalCentered="1"/>
  <pageMargins left="0.78740157480314965" right="0.59055118110236227" top="0.39370078740157483" bottom="0.39370078740157483" header="0.39370078740157483" footer="0.39370078740157483"/>
  <pageSetup paperSize="9" scale="68" firstPageNumber="0" orientation="portrait" horizontalDpi="300" verticalDpi="300" r:id="rId1"/>
  <drawing r:id="rId2"/>
</worksheet>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